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1\Munka\Gabi\2021_2022\ATLÉTIKA\ÜGYességi CSb\"/>
    </mc:Choice>
  </mc:AlternateContent>
  <xr:revisionPtr revIDLastSave="0" documentId="8_{5DA0EF43-6981-4A8D-82E8-E4F72B789200}" xr6:coauthVersionLast="47" xr6:coauthVersionMax="47" xr10:uidLastSave="{00000000-0000-0000-0000-000000000000}"/>
  <bookViews>
    <workbookView xWindow="-120" yWindow="-120" windowWidth="29040" windowHeight="15840" tabRatio="904" activeTab="10" xr2:uid="{00000000-000D-0000-FFFF-FFFF00000000}"/>
  </bookViews>
  <sheets>
    <sheet name="Fedlap" sheetId="23" r:id="rId1"/>
    <sheet name="34kcs LÁNY magasugrás" sheetId="4" r:id="rId2"/>
    <sheet name="magasugrás sorrend" sheetId="26" r:id="rId3"/>
    <sheet name="34kcs LÁNY távolugrás " sheetId="27" r:id="rId4"/>
    <sheet name="távolugrás sorrend" sheetId="28" r:id="rId5"/>
    <sheet name="34kcs LÁNY súly" sheetId="29" r:id="rId6"/>
    <sheet name="súly sorrend" sheetId="30" r:id="rId7"/>
    <sheet name="34kcs LÁNY kislabda" sheetId="31" r:id="rId8"/>
    <sheet name="kislabda sorrend" sheetId="32" r:id="rId9"/>
    <sheet name="Munka1" sheetId="33" r:id="rId10"/>
    <sheet name="Munka2" sheetId="34" r:id="rId11"/>
  </sheets>
  <definedNames>
    <definedName name="_xlnm.Print_Area" localSheetId="7">'34kcs LÁNY kislabda'!$A$1:$I$127</definedName>
    <definedName name="_xlnm.Print_Area" localSheetId="1">'34kcs LÁNY magasugrás'!$A$1:$I$126</definedName>
    <definedName name="_xlnm.Print_Area" localSheetId="5">'34kcs LÁNY súly'!$A$1:$I$128</definedName>
    <definedName name="_xlnm.Print_Area" localSheetId="3">'34kcs LÁNY távolugrás '!$A$1:$I$126</definedName>
    <definedName name="_xlnm.Print_Area" localSheetId="0">Fedlap!#REF!</definedName>
  </definedNames>
  <calcPr calcId="181029"/>
</workbook>
</file>

<file path=xl/calcChain.xml><?xml version="1.0" encoding="utf-8"?>
<calcChain xmlns="http://schemas.openxmlformats.org/spreadsheetml/2006/main">
  <c r="B5" i="32" l="1"/>
  <c r="B3" i="32"/>
  <c r="B3" i="30"/>
  <c r="B5" i="30"/>
  <c r="B6" i="30"/>
  <c r="F8" i="27"/>
  <c r="F8" i="29" l="1"/>
  <c r="C3" i="32" l="1"/>
  <c r="C5" i="32"/>
  <c r="B6" i="32"/>
  <c r="C6" i="32"/>
  <c r="B7" i="32"/>
  <c r="C7" i="32"/>
  <c r="B8" i="32"/>
  <c r="C8" i="32"/>
  <c r="B9" i="32"/>
  <c r="C9" i="32"/>
  <c r="B10" i="32"/>
  <c r="C10" i="32"/>
  <c r="B11" i="32"/>
  <c r="C11" i="32"/>
  <c r="B12" i="32"/>
  <c r="C12" i="32"/>
  <c r="B13" i="32"/>
  <c r="C13" i="32"/>
  <c r="B14" i="32"/>
  <c r="C14" i="32"/>
  <c r="B15" i="32"/>
  <c r="C15" i="32"/>
  <c r="B16" i="32"/>
  <c r="C16" i="32"/>
  <c r="B17" i="32"/>
  <c r="C17" i="32"/>
  <c r="C4" i="32"/>
  <c r="B4" i="32"/>
  <c r="A1" i="32"/>
  <c r="F120" i="31"/>
  <c r="D17" i="32" s="1"/>
  <c r="F112" i="31"/>
  <c r="D16" i="32" s="1"/>
  <c r="F104" i="31"/>
  <c r="D15" i="32" s="1"/>
  <c r="F96" i="31"/>
  <c r="D14" i="32" s="1"/>
  <c r="F88" i="31"/>
  <c r="D13" i="32" s="1"/>
  <c r="F80" i="31"/>
  <c r="D12" i="32" s="1"/>
  <c r="F72" i="31"/>
  <c r="D11" i="32" s="1"/>
  <c r="F64" i="31"/>
  <c r="D10" i="32" s="1"/>
  <c r="F56" i="31"/>
  <c r="D9" i="32" s="1"/>
  <c r="F48" i="31"/>
  <c r="D8" i="32" s="1"/>
  <c r="F40" i="31"/>
  <c r="D7" i="32" s="1"/>
  <c r="F32" i="31"/>
  <c r="D6" i="32" s="1"/>
  <c r="F24" i="31"/>
  <c r="D5" i="32" s="1"/>
  <c r="F16" i="31"/>
  <c r="D3" i="32" s="1"/>
  <c r="F8" i="31"/>
  <c r="B4" i="30"/>
  <c r="C4" i="30"/>
  <c r="C5" i="30"/>
  <c r="C6" i="30"/>
  <c r="B7" i="30"/>
  <c r="C7" i="30"/>
  <c r="B8" i="30"/>
  <c r="C8" i="30"/>
  <c r="B9" i="30"/>
  <c r="C9" i="30"/>
  <c r="B10" i="30"/>
  <c r="C10" i="30"/>
  <c r="B11" i="30"/>
  <c r="C11" i="30"/>
  <c r="B12" i="30"/>
  <c r="C12" i="30"/>
  <c r="B13" i="30"/>
  <c r="C13" i="30"/>
  <c r="B14" i="30"/>
  <c r="C14" i="30"/>
  <c r="B15" i="30"/>
  <c r="C15" i="30"/>
  <c r="B16" i="30"/>
  <c r="C16" i="30"/>
  <c r="B17" i="30"/>
  <c r="C17" i="30"/>
  <c r="C3" i="30"/>
  <c r="A1" i="30"/>
  <c r="F16" i="29"/>
  <c r="D4" i="30" s="1"/>
  <c r="F24" i="29"/>
  <c r="D5" i="30" s="1"/>
  <c r="F32" i="29"/>
  <c r="F40" i="29"/>
  <c r="D7" i="30" s="1"/>
  <c r="F48" i="29"/>
  <c r="D8" i="30" s="1"/>
  <c r="F56" i="29"/>
  <c r="D9" i="30" s="1"/>
  <c r="F64" i="29"/>
  <c r="D10" i="30" s="1"/>
  <c r="F120" i="27"/>
  <c r="D17" i="28" s="1"/>
  <c r="F112" i="27"/>
  <c r="F104" i="27"/>
  <c r="F96" i="27"/>
  <c r="D14" i="28" s="1"/>
  <c r="F88" i="27"/>
  <c r="D13" i="28" s="1"/>
  <c r="F80" i="27"/>
  <c r="D12" i="28" s="1"/>
  <c r="F72" i="27"/>
  <c r="D11" i="28" s="1"/>
  <c r="F64" i="27"/>
  <c r="D10" i="28" s="1"/>
  <c r="F56" i="27"/>
  <c r="F48" i="27"/>
  <c r="D8" i="28" s="1"/>
  <c r="F40" i="27"/>
  <c r="D7" i="28" s="1"/>
  <c r="F32" i="27"/>
  <c r="D6" i="28" s="1"/>
  <c r="F24" i="27"/>
  <c r="D5" i="28" s="1"/>
  <c r="F16" i="27"/>
  <c r="F120" i="29"/>
  <c r="D17" i="30" s="1"/>
  <c r="F112" i="29"/>
  <c r="D16" i="30" s="1"/>
  <c r="F104" i="29"/>
  <c r="D15" i="30" s="1"/>
  <c r="F96" i="29"/>
  <c r="D14" i="30" s="1"/>
  <c r="F88" i="29"/>
  <c r="D13" i="30"/>
  <c r="F80" i="29"/>
  <c r="D12" i="30" s="1"/>
  <c r="F72" i="29"/>
  <c r="D11" i="30" s="1"/>
  <c r="A1" i="28"/>
  <c r="B4" i="28"/>
  <c r="C4" i="28"/>
  <c r="B3" i="28"/>
  <c r="C3" i="28"/>
  <c r="B5" i="28"/>
  <c r="C5" i="28"/>
  <c r="B6" i="28"/>
  <c r="C6" i="28"/>
  <c r="B7" i="28"/>
  <c r="C7" i="28"/>
  <c r="B8" i="28"/>
  <c r="C8" i="28"/>
  <c r="B9" i="28"/>
  <c r="C9" i="28"/>
  <c r="B10" i="28"/>
  <c r="C10" i="28"/>
  <c r="B11" i="28"/>
  <c r="C11" i="28"/>
  <c r="B12" i="28"/>
  <c r="C12" i="28"/>
  <c r="B13" i="28"/>
  <c r="C13" i="28"/>
  <c r="B14" i="28"/>
  <c r="C14" i="28"/>
  <c r="B15" i="28"/>
  <c r="C15" i="28"/>
  <c r="D15" i="28"/>
  <c r="B16" i="28"/>
  <c r="C16" i="28"/>
  <c r="D16" i="28"/>
  <c r="B17" i="28"/>
  <c r="C17" i="28"/>
  <c r="B17" i="26"/>
  <c r="C17" i="26"/>
  <c r="B11" i="26"/>
  <c r="C11" i="26"/>
  <c r="B12" i="26"/>
  <c r="C12" i="26"/>
  <c r="B13" i="26"/>
  <c r="C13" i="26"/>
  <c r="B14" i="26"/>
  <c r="C14" i="26"/>
  <c r="B15" i="26"/>
  <c r="C15" i="26"/>
  <c r="B16" i="26"/>
  <c r="C16" i="26"/>
  <c r="F120" i="4"/>
  <c r="F112" i="4"/>
  <c r="D16" i="26" s="1"/>
  <c r="F104" i="4"/>
  <c r="D15" i="26" s="1"/>
  <c r="F96" i="4"/>
  <c r="D14" i="26" s="1"/>
  <c r="F88" i="4"/>
  <c r="F80" i="4"/>
  <c r="D12" i="26" s="1"/>
  <c r="F72" i="4"/>
  <c r="D11" i="26" s="1"/>
  <c r="B3" i="26"/>
  <c r="C3" i="26"/>
  <c r="B4" i="26"/>
  <c r="C4" i="26"/>
  <c r="B5" i="26"/>
  <c r="C5" i="26"/>
  <c r="B6" i="26"/>
  <c r="C6" i="26"/>
  <c r="B7" i="26"/>
  <c r="C7" i="26"/>
  <c r="B8" i="26"/>
  <c r="C8" i="26"/>
  <c r="B9" i="26"/>
  <c r="C9" i="26"/>
  <c r="B10" i="26"/>
  <c r="C10" i="26"/>
  <c r="A1" i="26"/>
  <c r="F64" i="4"/>
  <c r="D10" i="26" s="1"/>
  <c r="F56" i="4"/>
  <c r="D9" i="26" s="1"/>
  <c r="F48" i="4"/>
  <c r="D8" i="26" s="1"/>
  <c r="F40" i="4"/>
  <c r="D7" i="26" s="1"/>
  <c r="F32" i="4"/>
  <c r="D6" i="26" s="1"/>
  <c r="F24" i="4"/>
  <c r="D5" i="26" s="1"/>
  <c r="F16" i="4"/>
  <c r="D4" i="26" s="1"/>
  <c r="F8" i="4"/>
  <c r="D3" i="26" s="1"/>
  <c r="D13" i="26"/>
  <c r="D17" i="26"/>
  <c r="D9" i="28"/>
  <c r="D4" i="28" l="1"/>
  <c r="D4" i="32"/>
  <c r="D3" i="30"/>
  <c r="D6" i="30"/>
  <c r="D3" i="28"/>
  <c r="H56" i="4"/>
  <c r="H72" i="4"/>
  <c r="H64" i="4"/>
  <c r="H24" i="4"/>
  <c r="H16" i="4"/>
  <c r="H120" i="4"/>
  <c r="H96" i="4"/>
  <c r="H32" i="4"/>
  <c r="H80" i="4"/>
  <c r="H104" i="4"/>
  <c r="H112" i="4"/>
  <c r="H40" i="4"/>
  <c r="H88" i="4"/>
  <c r="H48" i="4"/>
  <c r="H8" i="4"/>
  <c r="H8" i="29" l="1"/>
  <c r="H16" i="27"/>
  <c r="H120" i="27"/>
  <c r="H40" i="29"/>
  <c r="H8" i="27"/>
  <c r="H112" i="31"/>
  <c r="H104" i="31"/>
  <c r="H72" i="31"/>
  <c r="H40" i="31"/>
  <c r="H96" i="31"/>
  <c r="H64" i="31"/>
  <c r="H32" i="31"/>
  <c r="H120" i="31"/>
  <c r="H88" i="31"/>
  <c r="H56" i="31"/>
  <c r="H24" i="31"/>
  <c r="H80" i="31"/>
  <c r="H48" i="31"/>
  <c r="H16" i="31"/>
  <c r="H8" i="31"/>
  <c r="H112" i="29"/>
  <c r="H80" i="29"/>
  <c r="H48" i="29"/>
  <c r="H16" i="29"/>
  <c r="H104" i="29"/>
  <c r="H72" i="29"/>
  <c r="H96" i="29"/>
  <c r="H64" i="29"/>
  <c r="H56" i="29"/>
  <c r="H120" i="29"/>
  <c r="H88" i="29"/>
  <c r="H24" i="29"/>
  <c r="H32" i="29"/>
  <c r="H72" i="27"/>
  <c r="H96" i="27"/>
  <c r="H48" i="27"/>
  <c r="H32" i="27"/>
  <c r="H80" i="27"/>
  <c r="H56" i="27"/>
  <c r="H24" i="27"/>
  <c r="H112" i="27"/>
  <c r="H64" i="27"/>
  <c r="H88" i="27"/>
  <c r="H104" i="27"/>
  <c r="H40" i="27"/>
</calcChain>
</file>

<file path=xl/sharedStrings.xml><?xml version="1.0" encoding="utf-8"?>
<sst xmlns="http://schemas.openxmlformats.org/spreadsheetml/2006/main" count="330" uniqueCount="87">
  <si>
    <t>1.</t>
  </si>
  <si>
    <t>2.</t>
  </si>
  <si>
    <t>3.</t>
  </si>
  <si>
    <t>4.</t>
  </si>
  <si>
    <t>5.</t>
  </si>
  <si>
    <t>6.</t>
  </si>
  <si>
    <t>7.</t>
  </si>
  <si>
    <t>8.</t>
  </si>
  <si>
    <t>ÜGYESSÉGI ÉS VÁLTÓFUTÓ CSAPATBAJNOKSÁG</t>
  </si>
  <si>
    <t>MEGYEI DÖNTŐ</t>
  </si>
  <si>
    <t xml:space="preserve">Testnevelő: </t>
  </si>
  <si>
    <t>ATLÉTIKA DIÁKOLIMPIA®</t>
  </si>
  <si>
    <t xml:space="preserve">Csapat helyezése: </t>
  </si>
  <si>
    <t xml:space="preserve">Település </t>
  </si>
  <si>
    <t>Iskola</t>
  </si>
  <si>
    <t>Eredmény</t>
  </si>
  <si>
    <t>9.</t>
  </si>
  <si>
    <t>10.</t>
  </si>
  <si>
    <t>11.</t>
  </si>
  <si>
    <t>12.</t>
  </si>
  <si>
    <t>13.</t>
  </si>
  <si>
    <t>14.</t>
  </si>
  <si>
    <t>15.</t>
  </si>
  <si>
    <t>. helyezés</t>
  </si>
  <si>
    <t>Magasugrás lány (indult: xxxxx csapat)</t>
  </si>
  <si>
    <t>III-IV. KORCSOPORT</t>
  </si>
  <si>
    <t>LEÁNY III-IV. KORCSOPORT SÚLYLÖKÉS (3 KG)</t>
  </si>
  <si>
    <t>LEÁNY III-IV. KORCSOPORT KISLABDAHAJÍTÁS</t>
  </si>
  <si>
    <t>LEÁNY III-IV. KORCSOPORT MAGASUGRÁS</t>
  </si>
  <si>
    <t>LEÁNY III-IV. KORCSOPORT TÁVOLUGRÁS</t>
  </si>
  <si>
    <t xml:space="preserve"> </t>
  </si>
  <si>
    <r>
      <t xml:space="preserve">Versenykörülmények </t>
    </r>
    <r>
      <rPr>
        <b/>
        <sz val="10"/>
        <color rgb="FF33CCCC"/>
        <rFont val="Arial Black"/>
        <family val="2"/>
        <charset val="238"/>
      </rPr>
      <t>(szeles, v. napos idő, sérülésmentes, stb.)</t>
    </r>
    <r>
      <rPr>
        <b/>
        <sz val="14"/>
        <color rgb="FF33CCCC"/>
        <rFont val="Arial Black"/>
        <family val="2"/>
        <charset val="238"/>
      </rPr>
      <t>:</t>
    </r>
  </si>
  <si>
    <t>2021/2022. TANÉVI</t>
  </si>
  <si>
    <t>(2007-2008-2009-2010-ben születettek)</t>
  </si>
  <si>
    <t>Szabolcs-Szatmár-Bereg megye</t>
  </si>
  <si>
    <t>Helyszín: Nyíregyháza, Atlétika Centrum</t>
  </si>
  <si>
    <t>Időpont: 2021.09.23.</t>
  </si>
  <si>
    <t>A Versenybíróság elnöke: Vas László</t>
  </si>
  <si>
    <t>Chrien Maja Panna</t>
  </si>
  <si>
    <t>Takács Patrícia</t>
  </si>
  <si>
    <t>Testnevelő: Urbin Tibor</t>
  </si>
  <si>
    <t>Nyíregyházi Kodály Zoltán Általános Iskola</t>
  </si>
  <si>
    <t>Nyíregyháza</t>
  </si>
  <si>
    <t>Potor Petra Napsugár</t>
  </si>
  <si>
    <t>Testnevelő:Urbin Tibor</t>
  </si>
  <si>
    <t>Gáspár Dorina</t>
  </si>
  <si>
    <t>Horváth Míra Kinga</t>
  </si>
  <si>
    <t>Kiss Boglárka</t>
  </si>
  <si>
    <t>Kozsuk Sára Kata</t>
  </si>
  <si>
    <t>Rézműves Vanessza Cintia</t>
  </si>
  <si>
    <t>Testnevelő: Vargáné Tóth Eleonóra</t>
  </si>
  <si>
    <t>Erdei Bíborka Sára</t>
  </si>
  <si>
    <t>Csonka Panna</t>
  </si>
  <si>
    <t>Katona Eszter Ágnes</t>
  </si>
  <si>
    <t>Krisztián Réka</t>
  </si>
  <si>
    <t>Zvara Zsófia</t>
  </si>
  <si>
    <t>Testnevelő: Szabóné Papp Katalin</t>
  </si>
  <si>
    <t>Nyíregyházi Arany János Gimnázium, Általános Iskola és Kollégium</t>
  </si>
  <si>
    <t>Angyal Aliz</t>
  </si>
  <si>
    <t>Horváth Hanna Tulipán</t>
  </si>
  <si>
    <t>Pályi Anna Zsuzsanna</t>
  </si>
  <si>
    <t>Szücs Karina</t>
  </si>
  <si>
    <t>Testnevelő: Gulyásné Czine Ildikó</t>
  </si>
  <si>
    <t>Bethlen Gábor Gimnázium, Általános Iskola, Óvoda és Alapfokú Művészeti Iskola</t>
  </si>
  <si>
    <t>Gönczi Amanda</t>
  </si>
  <si>
    <t>Hegedüs Gréta</t>
  </si>
  <si>
    <t>Szakács Alida</t>
  </si>
  <si>
    <t>Szekrényes Lia</t>
  </si>
  <si>
    <t>Szücs Viktória</t>
  </si>
  <si>
    <t>Nyíregyházi Bem J.Ált.Iskola Herman O.Tagintézmény</t>
  </si>
  <si>
    <t>Testnevelő: Varga Felicián</t>
  </si>
  <si>
    <t>Bacskai Emma</t>
  </si>
  <si>
    <t>Demeter Noémi</t>
  </si>
  <si>
    <t>Huszár Hanna</t>
  </si>
  <si>
    <t>Szalmás Vanda</t>
  </si>
  <si>
    <t>Vajas Petra</t>
  </si>
  <si>
    <t>Takács Patricia</t>
  </si>
  <si>
    <t>Jámbor Szonja</t>
  </si>
  <si>
    <t>Pataki Zina</t>
  </si>
  <si>
    <t>Nagy Johanna</t>
  </si>
  <si>
    <t>Szűcs Evelin</t>
  </si>
  <si>
    <t>Távolugrás lány (indult: 3 csapat)</t>
  </si>
  <si>
    <t>Nyíregyházi Móra Ferenc Ált.Iskola Petőfi S.Tagintézm.</t>
  </si>
  <si>
    <t>Súlylökés (3 kg) lány  (indult: 2 csapat)</t>
  </si>
  <si>
    <t>Kislabdahajítás lány (indult: 2 csapat)</t>
  </si>
  <si>
    <t>Kicsit szeles, napos, esőmentes őszi időben került megrendezésre a verseny. Sérülés a versenyen nem történt.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</si>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</sst>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9" x14ac:knownFonts="1">
    <font>
      <sz val="10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b/>
      <sz val="12"/>
      <color indexed="12"/>
      <name val="Arial"/>
      <family val="2"/>
      <charset val="238"/>
    </font>
    <font>
      <i/>
      <sz val="8"/>
      <color indexed="12"/>
      <name val="Arial"/>
      <family val="2"/>
      <charset val="238"/>
    </font>
    <font>
      <i/>
      <sz val="10"/>
      <color indexed="12"/>
      <name val="Arial"/>
      <family val="2"/>
      <charset val="238"/>
    </font>
    <font>
      <sz val="14"/>
      <color indexed="53"/>
      <name val="Arial Black"/>
      <family val="2"/>
      <charset val="238"/>
    </font>
    <font>
      <sz val="10"/>
      <color indexed="53"/>
      <name val="Arial Black"/>
      <family val="2"/>
      <charset val="238"/>
    </font>
    <font>
      <i/>
      <sz val="8"/>
      <color indexed="53"/>
      <name val="Arial Black"/>
      <family val="2"/>
      <charset val="238"/>
    </font>
    <font>
      <b/>
      <sz val="10"/>
      <name val="Arial CE"/>
      <charset val="238"/>
    </font>
    <font>
      <sz val="11"/>
      <color theme="4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0"/>
      <color rgb="FFFF0000"/>
      <name val="Arial CE"/>
      <charset val="238"/>
    </font>
    <font>
      <sz val="14"/>
      <color theme="1"/>
      <name val="Calibri"/>
      <family val="2"/>
      <charset val="238"/>
      <scheme val="minor"/>
    </font>
    <font>
      <b/>
      <sz val="14"/>
      <color rgb="FF33CCCC"/>
      <name val="Arial Black"/>
      <family val="2"/>
      <charset val="238"/>
    </font>
    <font>
      <sz val="14"/>
      <color rgb="FF33CCCC"/>
      <name val="Arial Black"/>
      <family val="2"/>
      <charset val="238"/>
    </font>
    <font>
      <i/>
      <sz val="14"/>
      <color rgb="FF33CCCC"/>
      <name val="Arial Black"/>
      <family val="2"/>
      <charset val="238"/>
    </font>
    <font>
      <b/>
      <sz val="13"/>
      <color rgb="FF33CCCC"/>
      <name val="Arial Black"/>
      <family val="2"/>
      <charset val="238"/>
    </font>
    <font>
      <b/>
      <sz val="10"/>
      <color rgb="FF33CCCC"/>
      <name val="Arial Black"/>
      <family val="2"/>
      <charset val="238"/>
    </font>
    <font>
      <sz val="10"/>
      <color rgb="FF33CCCC"/>
      <name val="Arial Black"/>
      <family val="2"/>
      <charset val="238"/>
    </font>
    <font>
      <i/>
      <sz val="8"/>
      <color rgb="FF33CCCC"/>
      <name val="Arial Black"/>
      <family val="2"/>
      <charset val="238"/>
    </font>
    <font>
      <sz val="12"/>
      <color rgb="FF33CCCC"/>
      <name val="Arial Black"/>
      <family val="2"/>
      <charset val="238"/>
    </font>
    <font>
      <b/>
      <sz val="16"/>
      <color rgb="FFFF0000"/>
      <name val="Arial Black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9" fillId="0" borderId="0"/>
  </cellStyleXfs>
  <cellXfs count="112">
    <xf numFmtId="0" fontId="0" fillId="0" borderId="0" xfId="0"/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2" fontId="11" fillId="0" borderId="0" xfId="0" applyNumberFormat="1" applyFont="1" applyAlignment="1">
      <alignment horizontal="right"/>
    </xf>
    <xf numFmtId="49" fontId="12" fillId="0" borderId="0" xfId="0" applyNumberFormat="1" applyFont="1" applyAlignment="1">
      <alignment horizontal="center"/>
    </xf>
    <xf numFmtId="164" fontId="11" fillId="0" borderId="0" xfId="0" applyNumberFormat="1" applyFont="1"/>
    <xf numFmtId="0" fontId="13" fillId="0" borderId="5" xfId="0" applyFont="1" applyBorder="1" applyAlignment="1">
      <alignment vertical="center"/>
    </xf>
    <xf numFmtId="0" fontId="13" fillId="0" borderId="5" xfId="0" applyFont="1" applyBorder="1" applyAlignment="1">
      <alignment horizontal="center"/>
    </xf>
    <xf numFmtId="0" fontId="0" fillId="0" borderId="5" xfId="0" applyBorder="1"/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2" fontId="1" fillId="0" borderId="0" xfId="0" applyNumberFormat="1" applyFont="1" applyAlignment="1" applyProtection="1">
      <alignment horizontal="right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2" fontId="2" fillId="0" borderId="0" xfId="0" applyNumberFormat="1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13" fillId="0" borderId="0" xfId="0" applyFont="1" applyProtection="1">
      <protection locked="0"/>
    </xf>
    <xf numFmtId="0" fontId="13" fillId="0" borderId="5" xfId="0" applyFont="1" applyBorder="1"/>
    <xf numFmtId="0" fontId="16" fillId="0" borderId="1" xfId="0" applyFont="1" applyBorder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2" fontId="6" fillId="0" borderId="0" xfId="0" applyNumberFormat="1" applyFont="1" applyAlignment="1" applyProtection="1">
      <alignment horizontal="right"/>
      <protection locked="0"/>
    </xf>
    <xf numFmtId="0" fontId="16" fillId="0" borderId="1" xfId="0" applyFont="1" applyBorder="1" applyAlignment="1" applyProtection="1">
      <protection locked="0"/>
    </xf>
    <xf numFmtId="0" fontId="1" fillId="0" borderId="0" xfId="0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6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2" fillId="4" borderId="0" xfId="0" applyFont="1" applyFill="1" applyAlignment="1" applyProtection="1">
      <alignment horizontal="center"/>
      <protection locked="0"/>
    </xf>
    <xf numFmtId="0" fontId="0" fillId="4" borderId="0" xfId="0" applyNumberFormat="1" applyFill="1" applyAlignment="1" applyProtection="1">
      <alignment horizontal="center"/>
      <protection locked="0"/>
    </xf>
    <xf numFmtId="164" fontId="1" fillId="0" borderId="0" xfId="0" applyNumberFormat="1" applyFo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49" fontId="8" fillId="0" borderId="0" xfId="0" applyNumberFormat="1" applyFont="1" applyAlignment="1" applyProtection="1">
      <alignment horizontal="center"/>
      <protection locked="0"/>
    </xf>
    <xf numFmtId="164" fontId="6" fillId="0" borderId="0" xfId="0" applyNumberFormat="1" applyFont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Border="1" applyProtection="1">
      <protection locked="0"/>
    </xf>
    <xf numFmtId="0" fontId="9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49" fontId="3" fillId="0" borderId="0" xfId="0" applyNumberFormat="1" applyFont="1" applyAlignment="1" applyProtection="1">
      <alignment horizontal="center"/>
      <protection locked="0"/>
    </xf>
    <xf numFmtId="164" fontId="2" fillId="0" borderId="0" xfId="0" applyNumberFormat="1" applyFont="1" applyProtection="1"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right"/>
      <protection locked="0"/>
    </xf>
    <xf numFmtId="49" fontId="3" fillId="0" borderId="1" xfId="0" applyNumberFormat="1" applyFont="1" applyBorder="1" applyAlignment="1" applyProtection="1">
      <alignment horizontal="center"/>
      <protection locked="0"/>
    </xf>
    <xf numFmtId="164" fontId="2" fillId="0" borderId="0" xfId="0" applyNumberFormat="1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49" fontId="4" fillId="0" borderId="0" xfId="0" applyNumberFormat="1" applyFont="1" applyAlignment="1" applyProtection="1">
      <alignment horizontal="center"/>
      <protection locked="0"/>
    </xf>
    <xf numFmtId="0" fontId="2" fillId="0" borderId="0" xfId="0" applyFont="1" applyFill="1" applyBorder="1" applyProtection="1">
      <protection locked="0"/>
    </xf>
    <xf numFmtId="164" fontId="2" fillId="0" borderId="0" xfId="0" applyNumberFormat="1" applyFont="1" applyFill="1" applyProtection="1">
      <protection locked="0"/>
    </xf>
    <xf numFmtId="0" fontId="14" fillId="0" borderId="0" xfId="0" applyFont="1" applyFill="1" applyBorder="1" applyProtection="1">
      <protection locked="0"/>
    </xf>
    <xf numFmtId="0" fontId="16" fillId="0" borderId="0" xfId="0" applyFont="1" applyProtection="1">
      <protection locked="0"/>
    </xf>
    <xf numFmtId="0" fontId="5" fillId="0" borderId="0" xfId="0" applyFont="1" applyBorder="1" applyProtection="1">
      <protection locked="0"/>
    </xf>
    <xf numFmtId="0" fontId="5" fillId="0" borderId="0" xfId="0" applyFont="1" applyProtection="1">
      <protection locked="0"/>
    </xf>
    <xf numFmtId="164" fontId="1" fillId="2" borderId="4" xfId="0" applyNumberFormat="1" applyFont="1" applyFill="1" applyBorder="1" applyProtection="1"/>
    <xf numFmtId="0" fontId="2" fillId="0" borderId="0" xfId="0" applyFont="1" applyFill="1" applyBorder="1" applyProtection="1"/>
    <xf numFmtId="0" fontId="17" fillId="2" borderId="2" xfId="0" applyFont="1" applyFill="1" applyBorder="1" applyProtection="1"/>
    <xf numFmtId="0" fontId="17" fillId="3" borderId="3" xfId="0" applyFont="1" applyFill="1" applyBorder="1" applyProtection="1"/>
    <xf numFmtId="164" fontId="2" fillId="0" borderId="0" xfId="0" applyNumberFormat="1" applyFont="1" applyFill="1" applyProtection="1"/>
    <xf numFmtId="0" fontId="14" fillId="0" borderId="0" xfId="0" applyFont="1" applyFill="1" applyBorder="1" applyProtection="1"/>
    <xf numFmtId="164" fontId="6" fillId="0" borderId="0" xfId="0" applyNumberFormat="1" applyFont="1" applyFill="1" applyProtection="1"/>
    <xf numFmtId="0" fontId="6" fillId="0" borderId="0" xfId="0" applyFont="1" applyFill="1" applyBorder="1" applyProtection="1"/>
    <xf numFmtId="164" fontId="2" fillId="0" borderId="1" xfId="0" applyNumberFormat="1" applyFont="1" applyBorder="1" applyProtection="1">
      <protection locked="0"/>
    </xf>
    <xf numFmtId="0" fontId="0" fillId="4" borderId="0" xfId="0" applyFill="1" applyAlignment="1" applyProtection="1">
      <alignment horizont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0" fillId="0" borderId="0" xfId="0" applyProtection="1"/>
    <xf numFmtId="0" fontId="0" fillId="0" borderId="5" xfId="0" applyBorder="1" applyAlignment="1">
      <alignment horizontal="right"/>
    </xf>
    <xf numFmtId="0" fontId="0" fillId="0" borderId="0" xfId="0"/>
    <xf numFmtId="0" fontId="20" fillId="0" borderId="0" xfId="0" applyFont="1" applyAlignment="1">
      <alignment horizontal="left"/>
    </xf>
    <xf numFmtId="0" fontId="21" fillId="0" borderId="0" xfId="0" applyFont="1"/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2" fontId="21" fillId="0" borderId="0" xfId="0" applyNumberFormat="1" applyFont="1" applyAlignment="1">
      <alignment horizontal="right"/>
    </xf>
    <xf numFmtId="49" fontId="22" fillId="0" borderId="0" xfId="0" applyNumberFormat="1" applyFont="1" applyAlignment="1">
      <alignment horizontal="center"/>
    </xf>
    <xf numFmtId="164" fontId="21" fillId="0" borderId="0" xfId="0" applyNumberFormat="1" applyFont="1"/>
    <xf numFmtId="0" fontId="25" fillId="0" borderId="0" xfId="0" applyFont="1"/>
    <xf numFmtId="0" fontId="25" fillId="0" borderId="0" xfId="0" applyFont="1" applyAlignment="1">
      <alignment horizontal="center"/>
    </xf>
    <xf numFmtId="2" fontId="25" fillId="0" borderId="0" xfId="0" applyNumberFormat="1" applyFont="1" applyAlignment="1">
      <alignment horizontal="right"/>
    </xf>
    <xf numFmtId="49" fontId="26" fillId="0" borderId="0" xfId="0" applyNumberFormat="1" applyFont="1" applyAlignment="1">
      <alignment horizontal="center"/>
    </xf>
    <xf numFmtId="164" fontId="25" fillId="0" borderId="0" xfId="0" applyNumberFormat="1" applyFont="1"/>
    <xf numFmtId="0" fontId="25" fillId="0" borderId="0" xfId="0" applyFont="1" applyAlignment="1">
      <alignment horizontal="left"/>
    </xf>
    <xf numFmtId="0" fontId="20" fillId="0" borderId="0" xfId="0" applyFont="1" applyAlignment="1"/>
    <xf numFmtId="0" fontId="2" fillId="0" borderId="0" xfId="0" applyFont="1" applyAlignment="1" applyProtection="1">
      <alignment horizontal="center" vertical="center"/>
      <protection locked="0"/>
    </xf>
    <xf numFmtId="0" fontId="20" fillId="0" borderId="0" xfId="0" applyFont="1"/>
    <xf numFmtId="0" fontId="27" fillId="0" borderId="0" xfId="0" applyFont="1" applyAlignment="1">
      <alignment horizontal="left" vertical="top" wrapText="1"/>
    </xf>
    <xf numFmtId="0" fontId="28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14" fontId="21" fillId="0" borderId="0" xfId="0" applyNumberFormat="1" applyFont="1" applyAlignment="1">
      <alignment horizontal="center"/>
    </xf>
    <xf numFmtId="0" fontId="17" fillId="2" borderId="6" xfId="0" applyFont="1" applyFill="1" applyBorder="1" applyAlignment="1" applyProtection="1">
      <alignment horizontal="center" vertical="center" wrapText="1"/>
      <protection locked="0"/>
    </xf>
    <xf numFmtId="0" fontId="17" fillId="2" borderId="7" xfId="0" applyFont="1" applyFill="1" applyBorder="1" applyAlignment="1" applyProtection="1">
      <alignment horizontal="center" vertical="center" wrapText="1"/>
      <protection locked="0"/>
    </xf>
    <xf numFmtId="0" fontId="17" fillId="2" borderId="8" xfId="0" applyFont="1" applyFill="1" applyBorder="1" applyAlignment="1" applyProtection="1">
      <alignment horizontal="center" vertical="center" wrapText="1"/>
      <protection locked="0"/>
    </xf>
    <xf numFmtId="0" fontId="17" fillId="2" borderId="9" xfId="0" applyFont="1" applyFill="1" applyBorder="1" applyAlignment="1" applyProtection="1">
      <alignment horizontal="center" vertical="center" wrapText="1"/>
      <protection locked="0"/>
    </xf>
    <xf numFmtId="0" fontId="17" fillId="2" borderId="10" xfId="0" applyFont="1" applyFill="1" applyBorder="1" applyAlignment="1" applyProtection="1">
      <alignment horizontal="center" vertical="center" wrapText="1"/>
      <protection locked="0"/>
    </xf>
    <xf numFmtId="0" fontId="17" fillId="2" borderId="11" xfId="0" applyFont="1" applyFill="1" applyBorder="1" applyAlignment="1" applyProtection="1">
      <alignment horizontal="center" vertical="center" wrapText="1"/>
      <protection locked="0"/>
    </xf>
    <xf numFmtId="0" fontId="15" fillId="0" borderId="0" xfId="0" quotePrefix="1" applyFont="1" applyAlignment="1" applyProtection="1">
      <alignment horizontal="center" vertical="center"/>
      <protection locked="0"/>
    </xf>
    <xf numFmtId="0" fontId="7" fillId="0" borderId="0" xfId="0" quotePrefix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3" fillId="0" borderId="0" xfId="0" applyFont="1"/>
  </cellXfs>
  <cellStyles count="2">
    <cellStyle name="Normál" xfId="0" builtinId="0"/>
    <cellStyle name="Normál 2" xfId="1" xr:uid="{00000000-0005-0000-0000-000001000000}"/>
  </cellStyles>
  <dxfs count="5"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5</xdr:row>
      <xdr:rowOff>9525</xdr:rowOff>
    </xdr:from>
    <xdr:to>
      <xdr:col>8</xdr:col>
      <xdr:colOff>133350</xdr:colOff>
      <xdr:row>15</xdr:row>
      <xdr:rowOff>161925</xdr:rowOff>
    </xdr:to>
    <xdr:pic>
      <xdr:nvPicPr>
        <xdr:cNvPr id="1071" name="Picture 1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174" b="5125"/>
        <a:stretch>
          <a:fillRect/>
        </a:stretch>
      </xdr:blipFill>
      <xdr:spPr bwMode="auto">
        <a:xfrm>
          <a:off x="1028700" y="1343025"/>
          <a:ext cx="4219575" cy="300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33CCCC"/>
  </sheetPr>
  <dimension ref="A2:J41"/>
  <sheetViews>
    <sheetView topLeftCell="A23" zoomScaleNormal="100" workbookViewId="0">
      <selection activeCell="L28" sqref="L28"/>
    </sheetView>
  </sheetViews>
  <sheetFormatPr defaultRowHeight="15" x14ac:dyDescent="0.3"/>
  <cols>
    <col min="1" max="1" width="9.140625" style="3"/>
    <col min="2" max="2" width="9.140625" style="2"/>
    <col min="3" max="3" width="12.7109375" style="4" bestFit="1" customWidth="1"/>
    <col min="4" max="4" width="9.140625" style="5"/>
    <col min="5" max="5" width="9.140625" style="6"/>
    <col min="6" max="6" width="9.140625" style="7"/>
    <col min="7" max="16384" width="9.140625" style="2"/>
  </cols>
  <sheetData>
    <row r="2" spans="1:10" ht="22.5" x14ac:dyDescent="0.45">
      <c r="A2" s="74"/>
      <c r="B2" s="96" t="s">
        <v>32</v>
      </c>
      <c r="C2" s="96"/>
      <c r="D2" s="96"/>
      <c r="E2" s="96"/>
      <c r="F2" s="96"/>
      <c r="G2" s="96"/>
      <c r="H2" s="96"/>
      <c r="I2" s="96"/>
      <c r="J2" s="75"/>
    </row>
    <row r="3" spans="1:10" ht="22.5" x14ac:dyDescent="0.45">
      <c r="A3" s="96" t="s">
        <v>11</v>
      </c>
      <c r="B3" s="96"/>
      <c r="C3" s="96"/>
      <c r="D3" s="96"/>
      <c r="E3" s="96"/>
      <c r="F3" s="96"/>
      <c r="G3" s="96"/>
      <c r="H3" s="96"/>
      <c r="I3" s="96"/>
      <c r="J3" s="96"/>
    </row>
    <row r="4" spans="1:10" ht="22.5" x14ac:dyDescent="0.45">
      <c r="A4" s="96" t="s">
        <v>8</v>
      </c>
      <c r="B4" s="96"/>
      <c r="C4" s="96"/>
      <c r="D4" s="96"/>
      <c r="E4" s="96"/>
      <c r="F4" s="96"/>
      <c r="G4" s="96"/>
      <c r="H4" s="96"/>
      <c r="I4" s="96"/>
      <c r="J4" s="96"/>
    </row>
    <row r="5" spans="1:10" ht="22.5" x14ac:dyDescent="0.45">
      <c r="A5" s="96" t="s">
        <v>25</v>
      </c>
      <c r="B5" s="96"/>
      <c r="C5" s="96"/>
      <c r="D5" s="96"/>
      <c r="E5" s="96"/>
      <c r="F5" s="96"/>
      <c r="G5" s="96"/>
      <c r="H5" s="96"/>
      <c r="I5" s="96"/>
      <c r="J5" s="96"/>
    </row>
    <row r="6" spans="1:10" ht="22.5" x14ac:dyDescent="0.45">
      <c r="A6" s="76"/>
      <c r="B6" s="76"/>
      <c r="C6" s="76"/>
      <c r="D6" s="76"/>
      <c r="E6" s="76"/>
      <c r="F6" s="76"/>
      <c r="G6" s="76"/>
      <c r="H6" s="76"/>
      <c r="I6" s="76"/>
      <c r="J6" s="76"/>
    </row>
    <row r="7" spans="1:10" ht="22.5" x14ac:dyDescent="0.45">
      <c r="A7" s="76"/>
      <c r="B7" s="76"/>
      <c r="C7" s="76"/>
      <c r="D7" s="76"/>
      <c r="E7" s="76"/>
      <c r="F7" s="76"/>
      <c r="G7" s="76"/>
      <c r="H7" s="76"/>
      <c r="I7" s="76"/>
      <c r="J7" s="76"/>
    </row>
    <row r="8" spans="1:10" ht="22.5" x14ac:dyDescent="0.45">
      <c r="A8" s="76"/>
      <c r="B8" s="76"/>
      <c r="C8" s="76"/>
      <c r="D8" s="76"/>
      <c r="E8" s="76"/>
      <c r="F8" s="76"/>
      <c r="G8" s="76"/>
      <c r="H8" s="76"/>
      <c r="I8" s="76"/>
      <c r="J8" s="76"/>
    </row>
    <row r="9" spans="1:10" ht="22.5" x14ac:dyDescent="0.45">
      <c r="A9" s="76"/>
      <c r="B9" s="76"/>
      <c r="C9" s="76"/>
      <c r="D9" s="76"/>
      <c r="E9" s="76"/>
      <c r="F9" s="76"/>
      <c r="G9" s="76"/>
      <c r="H9" s="76"/>
      <c r="I9" s="76"/>
      <c r="J9" s="76"/>
    </row>
    <row r="10" spans="1:10" ht="22.5" x14ac:dyDescent="0.45">
      <c r="A10" s="76"/>
      <c r="B10" s="76"/>
      <c r="C10" s="76"/>
      <c r="D10" s="76"/>
      <c r="E10" s="76"/>
      <c r="F10" s="76"/>
      <c r="G10" s="76"/>
      <c r="H10" s="76"/>
      <c r="I10" s="76"/>
      <c r="J10" s="76"/>
    </row>
    <row r="11" spans="1:10" ht="22.5" x14ac:dyDescent="0.45">
      <c r="A11" s="76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22.5" x14ac:dyDescent="0.45">
      <c r="A12" s="76"/>
      <c r="B12" s="76"/>
      <c r="C12" s="76"/>
      <c r="D12" s="76"/>
      <c r="E12" s="76"/>
      <c r="F12" s="76"/>
      <c r="G12" s="76"/>
      <c r="H12" s="76"/>
      <c r="I12" s="76"/>
      <c r="J12" s="76"/>
    </row>
    <row r="13" spans="1:10" ht="22.5" x14ac:dyDescent="0.45">
      <c r="A13" s="76"/>
      <c r="B13" s="76"/>
      <c r="C13" s="76"/>
      <c r="D13" s="76"/>
      <c r="E13" s="76"/>
      <c r="F13" s="76"/>
      <c r="G13" s="76"/>
      <c r="H13" s="76"/>
      <c r="I13" s="76"/>
      <c r="J13" s="76"/>
    </row>
    <row r="14" spans="1:10" ht="22.5" x14ac:dyDescent="0.45">
      <c r="A14" s="76"/>
      <c r="B14" s="76"/>
      <c r="C14" s="76"/>
      <c r="D14" s="76"/>
      <c r="E14" s="76"/>
      <c r="F14" s="76"/>
      <c r="G14" s="76"/>
      <c r="H14" s="76"/>
      <c r="I14" s="76"/>
      <c r="J14" s="76"/>
    </row>
    <row r="15" spans="1:10" ht="22.5" x14ac:dyDescent="0.45">
      <c r="A15" s="77"/>
      <c r="B15" s="75"/>
      <c r="C15" s="78"/>
      <c r="D15" s="79"/>
      <c r="E15" s="80"/>
      <c r="F15" s="81"/>
      <c r="G15" s="75"/>
      <c r="H15" s="75"/>
      <c r="I15" s="75"/>
      <c r="J15" s="75"/>
    </row>
    <row r="16" spans="1:10" ht="22.5" x14ac:dyDescent="0.45">
      <c r="A16" s="77"/>
      <c r="B16" s="75"/>
      <c r="C16" s="78"/>
      <c r="D16" s="79"/>
      <c r="E16" s="80"/>
      <c r="F16" s="81"/>
      <c r="G16" s="75"/>
      <c r="H16" s="75"/>
      <c r="I16" s="75"/>
      <c r="J16" s="75"/>
    </row>
    <row r="17" spans="1:10" ht="22.5" x14ac:dyDescent="0.45">
      <c r="A17" s="77"/>
      <c r="B17" s="75"/>
      <c r="C17" s="78"/>
      <c r="D17" s="79"/>
      <c r="E17" s="80"/>
      <c r="F17" s="81"/>
      <c r="G17" s="75"/>
      <c r="H17" s="75"/>
      <c r="I17" s="75"/>
      <c r="J17" s="75"/>
    </row>
    <row r="18" spans="1:10" ht="24.75" x14ac:dyDescent="0.5">
      <c r="A18" s="77"/>
      <c r="B18" s="92" t="s">
        <v>34</v>
      </c>
      <c r="C18" s="92"/>
      <c r="D18" s="92"/>
      <c r="E18" s="92"/>
      <c r="F18" s="92"/>
      <c r="G18" s="92"/>
      <c r="H18" s="92"/>
      <c r="I18" s="92"/>
      <c r="J18" s="75"/>
    </row>
    <row r="19" spans="1:10" ht="22.5" x14ac:dyDescent="0.45">
      <c r="A19" s="77"/>
      <c r="B19" s="93" t="s">
        <v>9</v>
      </c>
      <c r="C19" s="93"/>
      <c r="D19" s="93"/>
      <c r="E19" s="93"/>
      <c r="F19" s="93"/>
      <c r="G19" s="93"/>
      <c r="H19" s="93"/>
      <c r="I19" s="93"/>
      <c r="J19" s="75"/>
    </row>
    <row r="20" spans="1:10" ht="22.5" x14ac:dyDescent="0.45">
      <c r="A20" s="77"/>
      <c r="B20" s="75"/>
      <c r="C20" s="78"/>
      <c r="D20" s="79"/>
      <c r="E20" s="80"/>
      <c r="F20" s="81"/>
      <c r="G20" s="75"/>
      <c r="H20" s="75"/>
      <c r="I20" s="75"/>
      <c r="J20" s="75"/>
    </row>
    <row r="21" spans="1:10" ht="22.5" x14ac:dyDescent="0.45">
      <c r="A21" s="77"/>
      <c r="B21" s="75"/>
      <c r="C21" s="78"/>
      <c r="D21" s="79"/>
      <c r="E21" s="80"/>
      <c r="F21" s="81"/>
      <c r="G21" s="75"/>
      <c r="H21" s="75"/>
      <c r="I21" s="75"/>
      <c r="J21" s="75"/>
    </row>
    <row r="22" spans="1:10" ht="22.5" x14ac:dyDescent="0.45">
      <c r="A22" s="94" t="s">
        <v>35</v>
      </c>
      <c r="B22" s="94"/>
      <c r="C22" s="94"/>
      <c r="D22" s="94"/>
      <c r="E22" s="94"/>
      <c r="F22" s="94"/>
      <c r="G22" s="94"/>
      <c r="H22" s="75"/>
      <c r="I22" s="75"/>
      <c r="J22" s="75"/>
    </row>
    <row r="23" spans="1:10" ht="22.5" x14ac:dyDescent="0.45">
      <c r="A23" s="95"/>
      <c r="B23" s="95"/>
      <c r="C23" s="95"/>
      <c r="D23" s="95"/>
      <c r="E23" s="95"/>
      <c r="F23" s="95"/>
      <c r="G23" s="95"/>
      <c r="H23" s="95"/>
      <c r="I23" s="95"/>
      <c r="J23" s="75"/>
    </row>
    <row r="24" spans="1:10" ht="22.5" x14ac:dyDescent="0.45">
      <c r="A24" s="77"/>
      <c r="B24" s="82"/>
      <c r="C24" s="83"/>
      <c r="D24" s="84"/>
      <c r="E24" s="85"/>
      <c r="F24" s="86"/>
      <c r="G24" s="97"/>
      <c r="H24" s="97"/>
      <c r="I24" s="82"/>
      <c r="J24" s="82"/>
    </row>
    <row r="25" spans="1:10" ht="22.5" x14ac:dyDescent="0.45">
      <c r="A25" s="90" t="s">
        <v>36</v>
      </c>
      <c r="B25" s="90"/>
      <c r="C25" s="90"/>
      <c r="D25" s="90"/>
      <c r="E25" s="90"/>
      <c r="F25" s="90"/>
      <c r="G25" s="90"/>
      <c r="H25" s="90"/>
      <c r="I25" s="75"/>
      <c r="J25" s="75"/>
    </row>
    <row r="26" spans="1:10" ht="22.5" x14ac:dyDescent="0.45">
      <c r="A26" s="95"/>
      <c r="B26" s="95"/>
      <c r="C26" s="95"/>
      <c r="D26" s="95"/>
      <c r="E26" s="95"/>
      <c r="F26" s="95"/>
      <c r="G26" s="95"/>
      <c r="H26" s="95"/>
      <c r="I26" s="95"/>
      <c r="J26" s="75"/>
    </row>
    <row r="27" spans="1:10" x14ac:dyDescent="0.3">
      <c r="A27" s="87"/>
      <c r="B27" s="82"/>
      <c r="C27" s="83"/>
      <c r="D27" s="84"/>
      <c r="E27" s="85"/>
      <c r="F27" s="86"/>
      <c r="G27" s="82"/>
      <c r="H27" s="82"/>
      <c r="I27" s="82"/>
      <c r="J27" s="82"/>
    </row>
    <row r="28" spans="1:10" s="1" customFormat="1" ht="22.5" x14ac:dyDescent="0.45">
      <c r="A28" s="94" t="s">
        <v>37</v>
      </c>
      <c r="B28" s="94"/>
      <c r="C28" s="94"/>
      <c r="D28" s="94"/>
      <c r="E28" s="94"/>
      <c r="F28" s="94"/>
      <c r="G28" s="94"/>
      <c r="H28" s="94"/>
      <c r="I28" s="75"/>
      <c r="J28" s="75"/>
    </row>
    <row r="29" spans="1:10" ht="22.5" x14ac:dyDescent="0.45">
      <c r="A29" s="77"/>
      <c r="B29" s="75"/>
      <c r="C29" s="78"/>
      <c r="D29" s="79"/>
      <c r="E29" s="80"/>
      <c r="F29" s="81"/>
      <c r="G29" s="75"/>
      <c r="H29" s="75"/>
      <c r="I29" s="75"/>
      <c r="J29" s="75"/>
    </row>
    <row r="30" spans="1:10" x14ac:dyDescent="0.3">
      <c r="A30" s="87"/>
      <c r="B30" s="82"/>
      <c r="C30" s="83"/>
      <c r="D30" s="84"/>
      <c r="E30" s="85"/>
      <c r="F30" s="86"/>
      <c r="G30" s="82"/>
      <c r="H30" s="82"/>
      <c r="I30" s="82"/>
      <c r="J30" s="82"/>
    </row>
    <row r="31" spans="1:10" s="1" customFormat="1" ht="22.5" x14ac:dyDescent="0.45">
      <c r="A31" s="88" t="s">
        <v>31</v>
      </c>
      <c r="B31" s="88"/>
      <c r="C31" s="88"/>
      <c r="D31" s="88"/>
      <c r="E31" s="88"/>
      <c r="F31" s="88"/>
      <c r="G31" s="88"/>
      <c r="H31" s="88"/>
      <c r="I31" s="75"/>
      <c r="J31" s="75"/>
    </row>
    <row r="32" spans="1:10" ht="22.5" x14ac:dyDescent="0.45">
      <c r="A32" s="91" t="s">
        <v>85</v>
      </c>
      <c r="B32" s="91"/>
      <c r="C32" s="91"/>
      <c r="D32" s="91"/>
      <c r="E32" s="91"/>
      <c r="F32" s="91"/>
      <c r="G32" s="91"/>
      <c r="H32" s="91"/>
      <c r="I32" s="91"/>
      <c r="J32" s="75"/>
    </row>
    <row r="33" spans="1:10" ht="15" customHeight="1" x14ac:dyDescent="0.3">
      <c r="A33" s="91"/>
      <c r="B33" s="91"/>
      <c r="C33" s="91"/>
      <c r="D33" s="91"/>
      <c r="E33" s="91"/>
      <c r="F33" s="91"/>
      <c r="G33" s="91"/>
      <c r="H33" s="91"/>
      <c r="I33" s="91"/>
      <c r="J33" s="82"/>
    </row>
    <row r="34" spans="1:10" ht="15" customHeight="1" x14ac:dyDescent="0.3">
      <c r="A34" s="91"/>
      <c r="B34" s="91"/>
      <c r="C34" s="91"/>
      <c r="D34" s="91"/>
      <c r="E34" s="91"/>
      <c r="F34" s="91"/>
      <c r="G34" s="91"/>
      <c r="H34" s="91"/>
      <c r="I34" s="91"/>
      <c r="J34" s="82"/>
    </row>
    <row r="35" spans="1:10" ht="15" customHeight="1" x14ac:dyDescent="0.3">
      <c r="A35" s="91"/>
      <c r="B35" s="91"/>
      <c r="C35" s="91"/>
      <c r="D35" s="91"/>
      <c r="E35" s="91"/>
      <c r="F35" s="91"/>
      <c r="G35" s="91"/>
      <c r="H35" s="91"/>
      <c r="I35" s="91"/>
      <c r="J35" s="82"/>
    </row>
    <row r="36" spans="1:10" ht="15" customHeight="1" x14ac:dyDescent="0.3">
      <c r="A36" s="91"/>
      <c r="B36" s="91"/>
      <c r="C36" s="91"/>
      <c r="D36" s="91"/>
      <c r="E36" s="91"/>
      <c r="F36" s="91"/>
      <c r="G36" s="91"/>
      <c r="H36" s="91"/>
      <c r="I36" s="91"/>
      <c r="J36" s="82"/>
    </row>
    <row r="37" spans="1:10" ht="15" customHeight="1" x14ac:dyDescent="0.3">
      <c r="A37" s="91"/>
      <c r="B37" s="91"/>
      <c r="C37" s="91"/>
      <c r="D37" s="91"/>
      <c r="E37" s="91"/>
      <c r="F37" s="91"/>
      <c r="G37" s="91"/>
      <c r="H37" s="91"/>
      <c r="I37" s="91"/>
      <c r="J37" s="82"/>
    </row>
    <row r="38" spans="1:10" ht="15" customHeight="1" x14ac:dyDescent="0.3">
      <c r="A38" s="91"/>
      <c r="B38" s="91"/>
      <c r="C38" s="91"/>
      <c r="D38" s="91"/>
      <c r="E38" s="91"/>
      <c r="F38" s="91"/>
      <c r="G38" s="91"/>
      <c r="H38" s="91"/>
      <c r="I38" s="91"/>
      <c r="J38" s="82"/>
    </row>
    <row r="39" spans="1:10" ht="15" customHeight="1" x14ac:dyDescent="0.3">
      <c r="A39" s="91"/>
      <c r="B39" s="91"/>
      <c r="C39" s="91"/>
      <c r="D39" s="91"/>
      <c r="E39" s="91"/>
      <c r="F39" s="91"/>
      <c r="G39" s="91"/>
      <c r="H39" s="91"/>
      <c r="I39" s="91"/>
      <c r="J39" s="82"/>
    </row>
    <row r="40" spans="1:10" ht="15" customHeight="1" x14ac:dyDescent="0.3">
      <c r="A40" s="91"/>
      <c r="B40" s="91"/>
      <c r="C40" s="91"/>
      <c r="D40" s="91"/>
      <c r="E40" s="91"/>
      <c r="F40" s="91"/>
      <c r="G40" s="91"/>
      <c r="H40" s="91"/>
      <c r="I40" s="91"/>
      <c r="J40" s="82"/>
    </row>
    <row r="41" spans="1:10" ht="15" customHeight="1" x14ac:dyDescent="0.3">
      <c r="A41" s="91"/>
      <c r="B41" s="91"/>
      <c r="C41" s="91"/>
      <c r="D41" s="91"/>
      <c r="E41" s="91"/>
      <c r="F41" s="91"/>
      <c r="G41" s="91"/>
      <c r="H41" s="91"/>
      <c r="I41" s="91"/>
      <c r="J41" s="82"/>
    </row>
  </sheetData>
  <mergeCells count="12">
    <mergeCell ref="B2:I2"/>
    <mergeCell ref="A4:J4"/>
    <mergeCell ref="A5:J5"/>
    <mergeCell ref="A3:J3"/>
    <mergeCell ref="G24:H24"/>
    <mergeCell ref="A23:I23"/>
    <mergeCell ref="A32:I41"/>
    <mergeCell ref="B18:I18"/>
    <mergeCell ref="B19:I19"/>
    <mergeCell ref="A22:G22"/>
    <mergeCell ref="A28:H28"/>
    <mergeCell ref="A26:I26"/>
  </mergeCells>
  <phoneticPr fontId="0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90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FC2A6-A807-416C-81F5-16159408BBC9}">
  <dimension ref="A1"/>
  <sheetViews>
    <sheetView tabSelected="1"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M320"/>
  <sheetViews>
    <sheetView zoomScaleNormal="100" workbookViewId="0">
      <selection activeCell="N15" sqref="N15"/>
    </sheetView>
  </sheetViews>
  <sheetFormatPr defaultRowHeight="12.75" x14ac:dyDescent="0.2"/>
  <cols>
    <col min="1" max="1" width="3.42578125" style="43" customWidth="1"/>
    <col min="2" max="2" width="45.5703125" style="14" customWidth="1"/>
    <col min="3" max="3" width="9.5703125" style="15" customWidth="1"/>
    <col min="4" max="4" width="6" style="16" customWidth="1"/>
    <col min="5" max="5" width="5.140625" style="44" customWidth="1"/>
    <col min="6" max="6" width="9.28515625" style="45" customWidth="1"/>
    <col min="7" max="7" width="8.140625" style="14" customWidth="1"/>
    <col min="8" max="8" width="4" style="14" customWidth="1"/>
    <col min="9" max="9" width="14.5703125" style="14" customWidth="1"/>
    <col min="10" max="16384" width="9.140625" style="14"/>
  </cols>
  <sheetData>
    <row r="1" spans="1:12" ht="30.75" customHeight="1" x14ac:dyDescent="0.2">
      <c r="A1" s="104" t="s">
        <v>28</v>
      </c>
      <c r="B1" s="105"/>
      <c r="C1" s="105"/>
      <c r="D1" s="105"/>
      <c r="E1" s="105"/>
      <c r="F1" s="105"/>
      <c r="G1" s="105"/>
      <c r="H1" s="105"/>
      <c r="I1" s="105"/>
    </row>
    <row r="2" spans="1:12" ht="26.25" customHeight="1" x14ac:dyDescent="0.2">
      <c r="A2" s="106" t="s">
        <v>33</v>
      </c>
      <c r="B2" s="106"/>
      <c r="C2" s="106"/>
      <c r="D2" s="106"/>
      <c r="E2" s="106"/>
      <c r="F2" s="106"/>
      <c r="G2" s="106"/>
      <c r="H2" s="106"/>
      <c r="I2" s="106"/>
    </row>
    <row r="3" spans="1:12" ht="13.5" thickBot="1" x14ac:dyDescent="0.25">
      <c r="A3" s="14"/>
      <c r="B3" s="89"/>
      <c r="C3" s="89"/>
      <c r="D3" s="89"/>
      <c r="E3" s="89"/>
      <c r="F3" s="89"/>
      <c r="G3" s="89"/>
      <c r="H3" s="35"/>
    </row>
    <row r="4" spans="1:12" s="39" customFormat="1" x14ac:dyDescent="0.2">
      <c r="A4" s="36"/>
      <c r="B4" s="24"/>
      <c r="C4" s="25"/>
      <c r="D4" s="27"/>
      <c r="E4" s="37"/>
      <c r="F4" s="38"/>
      <c r="H4" s="98" t="s">
        <v>12</v>
      </c>
      <c r="I4" s="99"/>
      <c r="K4" s="24"/>
      <c r="L4" s="40"/>
    </row>
    <row r="5" spans="1:12" s="39" customFormat="1" x14ac:dyDescent="0.2">
      <c r="A5" s="36"/>
      <c r="B5" s="41"/>
      <c r="C5" s="42"/>
      <c r="D5" s="27"/>
      <c r="E5" s="37"/>
      <c r="F5" s="38"/>
      <c r="H5" s="100"/>
      <c r="I5" s="101"/>
      <c r="K5" s="24"/>
      <c r="L5" s="40"/>
    </row>
    <row r="6" spans="1:12" ht="13.5" thickBot="1" x14ac:dyDescent="0.25">
      <c r="H6" s="102"/>
      <c r="I6" s="103"/>
    </row>
    <row r="7" spans="1:12" ht="13.5" thickBot="1" x14ac:dyDescent="0.25">
      <c r="A7" s="22" t="s">
        <v>24</v>
      </c>
      <c r="B7" s="46"/>
      <c r="C7" s="47"/>
      <c r="D7" s="48"/>
      <c r="E7" s="49"/>
      <c r="F7" s="50"/>
      <c r="G7" s="51"/>
    </row>
    <row r="8" spans="1:12" s="23" customFormat="1" ht="15.75" thickBot="1" x14ac:dyDescent="0.3">
      <c r="A8" s="52" t="s">
        <v>0</v>
      </c>
      <c r="B8" s="20"/>
      <c r="C8" s="12"/>
      <c r="D8" s="13"/>
      <c r="E8" s="53"/>
      <c r="F8" s="60">
        <f>(SUM(D9:D13)-MIN(D9:D13))/4</f>
        <v>0</v>
      </c>
      <c r="G8" s="61"/>
      <c r="H8" s="62">
        <f>RANK(F8,'magasugrás sorrend'!$D$3:$D$17)</f>
        <v>1</v>
      </c>
      <c r="I8" s="63" t="s">
        <v>23</v>
      </c>
    </row>
    <row r="9" spans="1:12" ht="14.25" x14ac:dyDescent="0.2">
      <c r="C9" s="33"/>
      <c r="D9" s="16">
        <v>0</v>
      </c>
      <c r="F9" s="64"/>
      <c r="G9" s="61"/>
      <c r="H9" s="65"/>
      <c r="I9" s="61"/>
    </row>
    <row r="10" spans="1:12" ht="14.25" x14ac:dyDescent="0.2">
      <c r="C10" s="33"/>
      <c r="D10" s="16">
        <v>0</v>
      </c>
      <c r="F10" s="64"/>
      <c r="G10" s="61"/>
      <c r="H10" s="65"/>
      <c r="I10" s="61"/>
    </row>
    <row r="11" spans="1:12" ht="14.25" x14ac:dyDescent="0.2">
      <c r="C11" s="33"/>
      <c r="D11" s="16">
        <v>0</v>
      </c>
      <c r="F11" s="64"/>
      <c r="G11" s="61"/>
      <c r="H11" s="65"/>
      <c r="I11" s="61"/>
    </row>
    <row r="12" spans="1:12" ht="14.25" x14ac:dyDescent="0.2">
      <c r="C12" s="33"/>
      <c r="D12" s="16">
        <v>0</v>
      </c>
      <c r="F12" s="64"/>
      <c r="G12" s="61"/>
      <c r="H12" s="65"/>
      <c r="I12" s="61"/>
    </row>
    <row r="13" spans="1:12" ht="14.25" x14ac:dyDescent="0.2">
      <c r="C13" s="33"/>
      <c r="D13" s="16">
        <v>0</v>
      </c>
      <c r="F13" s="64"/>
      <c r="G13" s="61"/>
      <c r="H13" s="65"/>
      <c r="I13" s="61"/>
    </row>
    <row r="14" spans="1:12" ht="14.25" x14ac:dyDescent="0.2">
      <c r="B14" s="17" t="s">
        <v>10</v>
      </c>
      <c r="F14" s="64"/>
      <c r="G14" s="61"/>
      <c r="H14" s="65"/>
      <c r="I14" s="61"/>
    </row>
    <row r="15" spans="1:12" ht="15" thickBot="1" x14ac:dyDescent="0.25">
      <c r="F15" s="64"/>
      <c r="G15" s="61"/>
      <c r="H15" s="65"/>
      <c r="I15" s="61"/>
    </row>
    <row r="16" spans="1:12" s="23" customFormat="1" ht="15.75" thickBot="1" x14ac:dyDescent="0.3">
      <c r="A16" s="52" t="s">
        <v>1</v>
      </c>
      <c r="B16" s="20"/>
      <c r="C16" s="18"/>
      <c r="D16" s="13"/>
      <c r="E16" s="53"/>
      <c r="F16" s="60">
        <f>(SUM(D17:D21)-MIN(D17:D21))/4</f>
        <v>0</v>
      </c>
      <c r="G16" s="61"/>
      <c r="H16" s="62">
        <f>RANK(F16,'magasugrás sorrend'!$D$3:$D$17)</f>
        <v>1</v>
      </c>
      <c r="I16" s="63" t="s">
        <v>23</v>
      </c>
    </row>
    <row r="17" spans="1:13" ht="14.25" x14ac:dyDescent="0.2">
      <c r="B17" s="11"/>
      <c r="C17" s="34"/>
      <c r="D17" s="16">
        <v>0</v>
      </c>
      <c r="F17" s="64"/>
      <c r="G17" s="61"/>
      <c r="H17" s="65"/>
      <c r="I17" s="61"/>
    </row>
    <row r="18" spans="1:13" ht="14.25" x14ac:dyDescent="0.2">
      <c r="B18" s="11"/>
      <c r="C18" s="34"/>
      <c r="D18" s="16">
        <v>0</v>
      </c>
      <c r="F18" s="64"/>
      <c r="G18" s="61"/>
      <c r="H18" s="65"/>
      <c r="I18" s="61"/>
    </row>
    <row r="19" spans="1:13" ht="14.25" x14ac:dyDescent="0.2">
      <c r="B19" s="11"/>
      <c r="C19" s="34"/>
      <c r="D19" s="16">
        <v>0</v>
      </c>
      <c r="F19" s="64"/>
      <c r="G19" s="61"/>
      <c r="H19" s="65"/>
      <c r="I19" s="61"/>
      <c r="J19" s="51"/>
      <c r="M19" s="14" t="s">
        <v>30</v>
      </c>
    </row>
    <row r="20" spans="1:13" ht="14.25" x14ac:dyDescent="0.2">
      <c r="B20" s="11"/>
      <c r="C20" s="34"/>
      <c r="D20" s="16">
        <v>0</v>
      </c>
      <c r="F20" s="64"/>
      <c r="G20" s="61"/>
      <c r="H20" s="65"/>
      <c r="I20" s="61"/>
    </row>
    <row r="21" spans="1:13" ht="14.25" x14ac:dyDescent="0.2">
      <c r="B21" s="11"/>
      <c r="C21" s="34"/>
      <c r="D21" s="16">
        <v>0</v>
      </c>
      <c r="F21" s="64"/>
      <c r="G21" s="61"/>
      <c r="H21" s="65"/>
      <c r="I21" s="61"/>
    </row>
    <row r="22" spans="1:13" ht="14.25" x14ac:dyDescent="0.2">
      <c r="B22" s="17" t="s">
        <v>10</v>
      </c>
      <c r="C22" s="19"/>
      <c r="F22" s="64"/>
      <c r="G22" s="61"/>
      <c r="H22" s="65"/>
      <c r="I22" s="61"/>
    </row>
    <row r="23" spans="1:13" ht="15" thickBot="1" x14ac:dyDescent="0.25">
      <c r="F23" s="64"/>
      <c r="G23" s="61"/>
      <c r="H23" s="65"/>
      <c r="I23" s="61"/>
    </row>
    <row r="24" spans="1:13" s="23" customFormat="1" ht="15.75" thickBot="1" x14ac:dyDescent="0.3">
      <c r="A24" s="52" t="s">
        <v>2</v>
      </c>
      <c r="C24" s="12"/>
      <c r="D24" s="13"/>
      <c r="E24" s="53"/>
      <c r="F24" s="60">
        <f>(SUM(D25:D29)-MIN(D25:D29))/4</f>
        <v>0</v>
      </c>
      <c r="G24" s="61"/>
      <c r="H24" s="62">
        <f>RANK(F24,'magasugrás sorrend'!$D$3:$D$17)</f>
        <v>1</v>
      </c>
      <c r="I24" s="63" t="s">
        <v>23</v>
      </c>
    </row>
    <row r="25" spans="1:13" ht="14.25" x14ac:dyDescent="0.2">
      <c r="C25" s="33"/>
      <c r="D25" s="16">
        <v>0</v>
      </c>
      <c r="F25" s="64"/>
      <c r="G25" s="61"/>
      <c r="H25" s="65"/>
      <c r="I25" s="61"/>
    </row>
    <row r="26" spans="1:13" ht="14.25" x14ac:dyDescent="0.2">
      <c r="C26" s="33"/>
      <c r="D26" s="16">
        <v>0</v>
      </c>
      <c r="F26" s="64"/>
      <c r="G26" s="61"/>
      <c r="H26" s="65"/>
      <c r="I26" s="61"/>
    </row>
    <row r="27" spans="1:13" ht="14.25" x14ac:dyDescent="0.2">
      <c r="C27" s="33"/>
      <c r="D27" s="16">
        <v>0</v>
      </c>
      <c r="F27" s="64"/>
      <c r="G27" s="61"/>
      <c r="H27" s="65"/>
      <c r="I27" s="61"/>
    </row>
    <row r="28" spans="1:13" ht="14.25" x14ac:dyDescent="0.2">
      <c r="C28" s="33"/>
      <c r="D28" s="16">
        <v>0</v>
      </c>
      <c r="F28" s="64"/>
      <c r="G28" s="61"/>
      <c r="H28" s="65"/>
      <c r="I28" s="61"/>
    </row>
    <row r="29" spans="1:13" ht="14.25" x14ac:dyDescent="0.2">
      <c r="C29" s="33"/>
      <c r="D29" s="16">
        <v>0</v>
      </c>
      <c r="F29" s="64"/>
      <c r="G29" s="61"/>
      <c r="H29" s="65"/>
      <c r="I29" s="61"/>
    </row>
    <row r="30" spans="1:13" ht="14.25" x14ac:dyDescent="0.2">
      <c r="B30" s="17" t="s">
        <v>10</v>
      </c>
      <c r="F30" s="64"/>
      <c r="G30" s="61"/>
      <c r="H30" s="65"/>
      <c r="I30" s="61"/>
    </row>
    <row r="31" spans="1:13" ht="15" thickBot="1" x14ac:dyDescent="0.25">
      <c r="F31" s="64"/>
      <c r="G31" s="61"/>
      <c r="H31" s="65"/>
      <c r="I31" s="61"/>
    </row>
    <row r="32" spans="1:13" s="23" customFormat="1" ht="15.75" thickBot="1" x14ac:dyDescent="0.3">
      <c r="A32" s="52" t="s">
        <v>3</v>
      </c>
      <c r="C32" s="12"/>
      <c r="D32" s="13"/>
      <c r="E32" s="53"/>
      <c r="F32" s="60">
        <f>(SUM(D33:D37)-MIN(D33:D37))/4</f>
        <v>0</v>
      </c>
      <c r="G32" s="61"/>
      <c r="H32" s="62">
        <f>RANK(F32,'magasugrás sorrend'!$D$3:$D$17)</f>
        <v>1</v>
      </c>
      <c r="I32" s="63" t="s">
        <v>23</v>
      </c>
      <c r="M32" s="57"/>
    </row>
    <row r="33" spans="1:9" ht="14.25" x14ac:dyDescent="0.2">
      <c r="C33" s="33"/>
      <c r="D33" s="16">
        <v>0</v>
      </c>
      <c r="F33" s="64"/>
      <c r="G33" s="61"/>
      <c r="H33" s="65"/>
      <c r="I33" s="61"/>
    </row>
    <row r="34" spans="1:9" ht="14.25" x14ac:dyDescent="0.2">
      <c r="C34" s="33"/>
      <c r="D34" s="16">
        <v>0</v>
      </c>
      <c r="F34" s="64"/>
      <c r="G34" s="61"/>
      <c r="H34" s="65"/>
      <c r="I34" s="61"/>
    </row>
    <row r="35" spans="1:9" ht="14.25" x14ac:dyDescent="0.2">
      <c r="C35" s="33"/>
      <c r="D35" s="16">
        <v>0</v>
      </c>
      <c r="F35" s="64"/>
      <c r="G35" s="61"/>
      <c r="H35" s="65"/>
      <c r="I35" s="61"/>
    </row>
    <row r="36" spans="1:9" ht="14.25" x14ac:dyDescent="0.2">
      <c r="C36" s="33"/>
      <c r="D36" s="16">
        <v>0</v>
      </c>
      <c r="F36" s="64"/>
      <c r="G36" s="61"/>
      <c r="H36" s="65"/>
      <c r="I36" s="61"/>
    </row>
    <row r="37" spans="1:9" ht="14.25" x14ac:dyDescent="0.2">
      <c r="C37" s="33"/>
      <c r="D37" s="16">
        <v>0</v>
      </c>
      <c r="F37" s="64"/>
      <c r="G37" s="61"/>
      <c r="H37" s="65"/>
      <c r="I37" s="61"/>
    </row>
    <row r="38" spans="1:9" ht="14.25" x14ac:dyDescent="0.2">
      <c r="B38" s="17" t="s">
        <v>10</v>
      </c>
      <c r="F38" s="64"/>
      <c r="G38" s="61"/>
      <c r="H38" s="65"/>
      <c r="I38" s="61"/>
    </row>
    <row r="39" spans="1:9" ht="15" thickBot="1" x14ac:dyDescent="0.25">
      <c r="B39" s="17"/>
      <c r="F39" s="64"/>
      <c r="G39" s="61"/>
      <c r="H39" s="65"/>
      <c r="I39" s="61"/>
    </row>
    <row r="40" spans="1:9" s="23" customFormat="1" ht="15.75" thickBot="1" x14ac:dyDescent="0.3">
      <c r="A40" s="52" t="s">
        <v>4</v>
      </c>
      <c r="C40" s="12"/>
      <c r="D40" s="13"/>
      <c r="E40" s="53"/>
      <c r="F40" s="60">
        <f>(SUM(D41:D45)-MIN(D41:D45))/4</f>
        <v>0</v>
      </c>
      <c r="G40" s="61"/>
      <c r="H40" s="62">
        <f>RANK(F40,'magasugrás sorrend'!$D$3:$D$17)</f>
        <v>1</v>
      </c>
      <c r="I40" s="63" t="s">
        <v>23</v>
      </c>
    </row>
    <row r="41" spans="1:9" ht="14.25" x14ac:dyDescent="0.2">
      <c r="C41" s="33"/>
      <c r="D41" s="16">
        <v>0</v>
      </c>
      <c r="F41" s="64"/>
      <c r="G41" s="61"/>
      <c r="H41" s="65"/>
      <c r="I41" s="61"/>
    </row>
    <row r="42" spans="1:9" ht="14.25" x14ac:dyDescent="0.2">
      <c r="C42" s="33"/>
      <c r="D42" s="16">
        <v>0</v>
      </c>
      <c r="F42" s="64"/>
      <c r="G42" s="61"/>
      <c r="H42" s="65"/>
      <c r="I42" s="61"/>
    </row>
    <row r="43" spans="1:9" ht="14.25" x14ac:dyDescent="0.2">
      <c r="C43" s="33"/>
      <c r="D43" s="16">
        <v>0</v>
      </c>
      <c r="F43" s="64"/>
      <c r="G43" s="61"/>
      <c r="H43" s="65"/>
      <c r="I43" s="61"/>
    </row>
    <row r="44" spans="1:9" ht="14.25" x14ac:dyDescent="0.2">
      <c r="C44" s="33"/>
      <c r="D44" s="16">
        <v>0</v>
      </c>
      <c r="F44" s="64"/>
      <c r="G44" s="61"/>
      <c r="H44" s="65"/>
      <c r="I44" s="61"/>
    </row>
    <row r="45" spans="1:9" ht="14.25" x14ac:dyDescent="0.2">
      <c r="C45" s="33"/>
      <c r="D45" s="16">
        <v>0</v>
      </c>
      <c r="F45" s="64"/>
      <c r="G45" s="61"/>
      <c r="H45" s="65"/>
      <c r="I45" s="61"/>
    </row>
    <row r="46" spans="1:9" ht="14.25" x14ac:dyDescent="0.2">
      <c r="B46" s="17" t="s">
        <v>10</v>
      </c>
      <c r="F46" s="64"/>
      <c r="G46" s="61"/>
      <c r="H46" s="65"/>
      <c r="I46" s="61"/>
    </row>
    <row r="47" spans="1:9" ht="15" thickBot="1" x14ac:dyDescent="0.25">
      <c r="B47" s="17"/>
      <c r="F47" s="64"/>
      <c r="G47" s="61"/>
      <c r="H47" s="65"/>
      <c r="I47" s="61"/>
    </row>
    <row r="48" spans="1:9" s="23" customFormat="1" ht="15.75" thickBot="1" x14ac:dyDescent="0.3">
      <c r="A48" s="52" t="s">
        <v>5</v>
      </c>
      <c r="C48" s="12"/>
      <c r="D48" s="13"/>
      <c r="E48" s="53"/>
      <c r="F48" s="60">
        <f>(SUM(D49:D53)-MIN(D49:D53))/4</f>
        <v>0</v>
      </c>
      <c r="G48" s="61"/>
      <c r="H48" s="62">
        <f>RANK(F48,'magasugrás sorrend'!$D$3:$D$17)</f>
        <v>1</v>
      </c>
      <c r="I48" s="63" t="s">
        <v>23</v>
      </c>
    </row>
    <row r="49" spans="1:9" ht="14.25" x14ac:dyDescent="0.2">
      <c r="C49" s="33"/>
      <c r="D49" s="16">
        <v>0</v>
      </c>
      <c r="F49" s="64"/>
      <c r="G49" s="61"/>
      <c r="H49" s="65"/>
      <c r="I49" s="61"/>
    </row>
    <row r="50" spans="1:9" ht="14.25" x14ac:dyDescent="0.2">
      <c r="C50" s="33"/>
      <c r="D50" s="16">
        <v>0</v>
      </c>
      <c r="F50" s="64"/>
      <c r="G50" s="61"/>
      <c r="H50" s="65"/>
      <c r="I50" s="61"/>
    </row>
    <row r="51" spans="1:9" ht="14.25" x14ac:dyDescent="0.2">
      <c r="C51" s="33"/>
      <c r="D51" s="16">
        <v>0</v>
      </c>
      <c r="F51" s="64"/>
      <c r="G51" s="61"/>
      <c r="H51" s="65"/>
      <c r="I51" s="61"/>
    </row>
    <row r="52" spans="1:9" ht="14.25" x14ac:dyDescent="0.2">
      <c r="C52" s="33"/>
      <c r="D52" s="16">
        <v>0</v>
      </c>
      <c r="F52" s="64"/>
      <c r="G52" s="61"/>
      <c r="H52" s="65"/>
      <c r="I52" s="61"/>
    </row>
    <row r="53" spans="1:9" ht="14.25" x14ac:dyDescent="0.2">
      <c r="C53" s="33"/>
      <c r="D53" s="16">
        <v>0</v>
      </c>
      <c r="F53" s="64"/>
      <c r="G53" s="61"/>
      <c r="H53" s="65"/>
      <c r="I53" s="61"/>
    </row>
    <row r="54" spans="1:9" ht="14.25" x14ac:dyDescent="0.2">
      <c r="B54" s="17" t="s">
        <v>10</v>
      </c>
      <c r="F54" s="64"/>
      <c r="G54" s="61"/>
      <c r="H54" s="65"/>
      <c r="I54" s="61"/>
    </row>
    <row r="55" spans="1:9" ht="15" thickBot="1" x14ac:dyDescent="0.25">
      <c r="B55" s="17"/>
      <c r="F55" s="64"/>
      <c r="G55" s="61"/>
      <c r="H55" s="65"/>
      <c r="I55" s="61"/>
    </row>
    <row r="56" spans="1:9" s="23" customFormat="1" ht="15.75" thickBot="1" x14ac:dyDescent="0.3">
      <c r="A56" s="52" t="s">
        <v>6</v>
      </c>
      <c r="C56" s="12"/>
      <c r="D56" s="13"/>
      <c r="E56" s="53"/>
      <c r="F56" s="60">
        <f>(SUM(D57:D61)-MIN(D57:D61))/4</f>
        <v>0</v>
      </c>
      <c r="G56" s="61"/>
      <c r="H56" s="62">
        <f>RANK(F56,'magasugrás sorrend'!$D$3:$D$17)</f>
        <v>1</v>
      </c>
      <c r="I56" s="63" t="s">
        <v>23</v>
      </c>
    </row>
    <row r="57" spans="1:9" ht="14.25" x14ac:dyDescent="0.2">
      <c r="C57" s="33"/>
      <c r="D57" s="16">
        <v>0</v>
      </c>
      <c r="F57" s="64"/>
      <c r="G57" s="61"/>
      <c r="H57" s="65"/>
      <c r="I57" s="65"/>
    </row>
    <row r="58" spans="1:9" ht="14.25" x14ac:dyDescent="0.2">
      <c r="C58" s="33"/>
      <c r="D58" s="16">
        <v>0</v>
      </c>
      <c r="F58" s="64"/>
      <c r="G58" s="61"/>
      <c r="H58" s="65"/>
      <c r="I58" s="61"/>
    </row>
    <row r="59" spans="1:9" ht="14.25" x14ac:dyDescent="0.2">
      <c r="C59" s="33"/>
      <c r="D59" s="16">
        <v>0</v>
      </c>
      <c r="F59" s="64"/>
      <c r="G59" s="61"/>
      <c r="H59" s="65"/>
      <c r="I59" s="61"/>
    </row>
    <row r="60" spans="1:9" ht="14.25" x14ac:dyDescent="0.2">
      <c r="C60" s="33"/>
      <c r="D60" s="16">
        <v>0</v>
      </c>
      <c r="F60" s="64"/>
      <c r="G60" s="61"/>
      <c r="H60" s="65"/>
      <c r="I60" s="61"/>
    </row>
    <row r="61" spans="1:9" ht="14.25" x14ac:dyDescent="0.2">
      <c r="C61" s="33"/>
      <c r="D61" s="16">
        <v>0</v>
      </c>
      <c r="F61" s="64"/>
      <c r="G61" s="61"/>
      <c r="H61" s="65"/>
      <c r="I61" s="61"/>
    </row>
    <row r="62" spans="1:9" ht="14.25" x14ac:dyDescent="0.2">
      <c r="B62" s="17" t="s">
        <v>10</v>
      </c>
      <c r="F62" s="64"/>
      <c r="G62" s="61"/>
      <c r="H62" s="65"/>
      <c r="I62" s="61"/>
    </row>
    <row r="63" spans="1:9" ht="15" thickBot="1" x14ac:dyDescent="0.25">
      <c r="B63" s="17"/>
      <c r="F63" s="64"/>
      <c r="G63" s="61"/>
      <c r="H63" s="65"/>
      <c r="I63" s="61"/>
    </row>
    <row r="64" spans="1:9" s="23" customFormat="1" ht="15.75" thickBot="1" x14ac:dyDescent="0.3">
      <c r="A64" s="52" t="s">
        <v>7</v>
      </c>
      <c r="C64" s="12"/>
      <c r="D64" s="13"/>
      <c r="E64" s="53"/>
      <c r="F64" s="60">
        <f>(SUM(D65:D69)-MIN(D65:D69))/4</f>
        <v>0</v>
      </c>
      <c r="G64" s="61"/>
      <c r="H64" s="62">
        <f>RANK(F64,'magasugrás sorrend'!$D$3:$D$17)</f>
        <v>1</v>
      </c>
      <c r="I64" s="63" t="s">
        <v>23</v>
      </c>
    </row>
    <row r="65" spans="1:12" ht="14.25" x14ac:dyDescent="0.2">
      <c r="C65" s="33"/>
      <c r="D65" s="16">
        <v>0</v>
      </c>
      <c r="F65" s="64"/>
      <c r="G65" s="61"/>
      <c r="H65" s="65"/>
      <c r="I65" s="61"/>
    </row>
    <row r="66" spans="1:12" ht="14.25" x14ac:dyDescent="0.2">
      <c r="C66" s="33"/>
      <c r="D66" s="16">
        <v>0</v>
      </c>
      <c r="F66" s="64"/>
      <c r="G66" s="61"/>
      <c r="H66" s="65"/>
      <c r="I66" s="61"/>
    </row>
    <row r="67" spans="1:12" ht="14.25" x14ac:dyDescent="0.2">
      <c r="C67" s="33"/>
      <c r="D67" s="16">
        <v>0</v>
      </c>
      <c r="F67" s="64"/>
      <c r="G67" s="61"/>
      <c r="H67" s="65"/>
      <c r="I67" s="61"/>
    </row>
    <row r="68" spans="1:12" ht="14.25" x14ac:dyDescent="0.2">
      <c r="C68" s="33"/>
      <c r="D68" s="16">
        <v>0</v>
      </c>
      <c r="F68" s="64"/>
      <c r="G68" s="61"/>
      <c r="H68" s="65"/>
      <c r="I68" s="61"/>
    </row>
    <row r="69" spans="1:12" ht="14.25" x14ac:dyDescent="0.2">
      <c r="C69" s="33"/>
      <c r="D69" s="16">
        <v>0</v>
      </c>
      <c r="F69" s="64"/>
      <c r="G69" s="61"/>
      <c r="H69" s="65"/>
      <c r="I69" s="61"/>
    </row>
    <row r="70" spans="1:12" ht="14.25" x14ac:dyDescent="0.2">
      <c r="B70" s="17" t="s">
        <v>10</v>
      </c>
      <c r="F70" s="64"/>
      <c r="G70" s="61"/>
      <c r="H70" s="65"/>
      <c r="I70" s="61"/>
    </row>
    <row r="71" spans="1:12" ht="15" thickBot="1" x14ac:dyDescent="0.25">
      <c r="B71" s="17"/>
      <c r="F71" s="64"/>
      <c r="G71" s="61"/>
      <c r="H71" s="65"/>
      <c r="I71" s="61"/>
    </row>
    <row r="72" spans="1:12" ht="15.75" thickBot="1" x14ac:dyDescent="0.3">
      <c r="A72" s="52" t="s">
        <v>16</v>
      </c>
      <c r="B72" s="23"/>
      <c r="C72" s="12"/>
      <c r="D72" s="13"/>
      <c r="E72" s="53"/>
      <c r="F72" s="60">
        <f>(SUM(D73:D77)-MIN(D73:D77))/4</f>
        <v>0</v>
      </c>
      <c r="G72" s="61"/>
      <c r="H72" s="62">
        <f>RANK(F72,'magasugrás sorrend'!$D$3:$D$17)</f>
        <v>1</v>
      </c>
      <c r="I72" s="63" t="s">
        <v>23</v>
      </c>
    </row>
    <row r="73" spans="1:12" ht="14.25" x14ac:dyDescent="0.2">
      <c r="C73" s="33"/>
      <c r="D73" s="16">
        <v>0</v>
      </c>
      <c r="F73" s="64"/>
      <c r="G73" s="61"/>
      <c r="H73" s="65"/>
      <c r="I73" s="61"/>
    </row>
    <row r="74" spans="1:12" s="39" customFormat="1" ht="14.25" x14ac:dyDescent="0.2">
      <c r="A74" s="43"/>
      <c r="B74" s="14"/>
      <c r="C74" s="33"/>
      <c r="D74" s="16">
        <v>0</v>
      </c>
      <c r="E74" s="44"/>
      <c r="F74" s="64"/>
      <c r="G74" s="61"/>
      <c r="H74" s="65"/>
      <c r="I74" s="61"/>
      <c r="J74" s="40"/>
      <c r="K74" s="40"/>
      <c r="L74" s="40"/>
    </row>
    <row r="75" spans="1:12" s="59" customFormat="1" ht="14.25" x14ac:dyDescent="0.2">
      <c r="A75" s="43"/>
      <c r="B75" s="14"/>
      <c r="C75" s="33"/>
      <c r="D75" s="16">
        <v>0</v>
      </c>
      <c r="E75" s="44"/>
      <c r="F75" s="64"/>
      <c r="G75" s="61"/>
      <c r="H75" s="65"/>
      <c r="I75" s="61"/>
      <c r="J75" s="58"/>
      <c r="K75" s="58"/>
      <c r="L75" s="58"/>
    </row>
    <row r="76" spans="1:12" s="39" customFormat="1" ht="14.25" x14ac:dyDescent="0.2">
      <c r="A76" s="43"/>
      <c r="B76" s="14"/>
      <c r="C76" s="33"/>
      <c r="D76" s="16">
        <v>0</v>
      </c>
      <c r="E76" s="44"/>
      <c r="F76" s="64"/>
      <c r="G76" s="61"/>
      <c r="H76" s="65"/>
      <c r="I76" s="61"/>
      <c r="J76" s="40"/>
      <c r="K76" s="40"/>
      <c r="L76" s="40"/>
    </row>
    <row r="77" spans="1:12" s="39" customFormat="1" ht="14.25" x14ac:dyDescent="0.2">
      <c r="A77" s="43"/>
      <c r="B77" s="14"/>
      <c r="C77" s="33"/>
      <c r="D77" s="16">
        <v>0</v>
      </c>
      <c r="E77" s="44"/>
      <c r="F77" s="64"/>
      <c r="G77" s="61"/>
      <c r="H77" s="65"/>
      <c r="I77" s="61"/>
      <c r="J77" s="40"/>
      <c r="K77" s="40"/>
      <c r="L77" s="40"/>
    </row>
    <row r="78" spans="1:12" s="39" customFormat="1" ht="14.25" x14ac:dyDescent="0.2">
      <c r="A78" s="43"/>
      <c r="B78" s="17" t="s">
        <v>10</v>
      </c>
      <c r="C78" s="15"/>
      <c r="D78" s="16"/>
      <c r="E78" s="44"/>
      <c r="F78" s="64"/>
      <c r="G78" s="61"/>
      <c r="H78" s="65"/>
      <c r="I78" s="61"/>
      <c r="J78" s="40"/>
      <c r="K78" s="40"/>
      <c r="L78" s="40"/>
    </row>
    <row r="79" spans="1:12" s="39" customFormat="1" ht="15" thickBot="1" x14ac:dyDescent="0.25">
      <c r="A79" s="36"/>
      <c r="B79" s="24"/>
      <c r="C79" s="25"/>
      <c r="D79" s="27"/>
      <c r="E79" s="37"/>
      <c r="F79" s="66"/>
      <c r="G79" s="67"/>
      <c r="H79" s="65"/>
      <c r="I79" s="67"/>
      <c r="J79" s="40"/>
      <c r="K79" s="40"/>
      <c r="L79" s="40"/>
    </row>
    <row r="80" spans="1:12" s="39" customFormat="1" ht="15.75" thickBot="1" x14ac:dyDescent="0.3">
      <c r="A80" s="52" t="s">
        <v>17</v>
      </c>
      <c r="B80" s="23"/>
      <c r="C80" s="12"/>
      <c r="D80" s="13"/>
      <c r="E80" s="53"/>
      <c r="F80" s="60">
        <f>(SUM(D81:D85)-MIN(D81:D85))/4</f>
        <v>0</v>
      </c>
      <c r="G80" s="61"/>
      <c r="H80" s="62">
        <f>RANK(F80,'magasugrás sorrend'!$D$3:$D$17)</f>
        <v>1</v>
      </c>
      <c r="I80" s="63" t="s">
        <v>23</v>
      </c>
      <c r="J80" s="40"/>
      <c r="K80" s="40"/>
      <c r="L80" s="40"/>
    </row>
    <row r="81" spans="1:12" s="39" customFormat="1" ht="14.25" x14ac:dyDescent="0.2">
      <c r="A81" s="43"/>
      <c r="B81" s="14"/>
      <c r="C81" s="33"/>
      <c r="D81" s="16">
        <v>0</v>
      </c>
      <c r="E81" s="44"/>
      <c r="F81" s="64"/>
      <c r="G81" s="61"/>
      <c r="H81" s="65"/>
      <c r="I81" s="61"/>
      <c r="J81" s="40"/>
      <c r="K81" s="40"/>
      <c r="L81" s="40"/>
    </row>
    <row r="82" spans="1:12" s="39" customFormat="1" ht="14.25" x14ac:dyDescent="0.2">
      <c r="A82" s="43"/>
      <c r="B82" s="14"/>
      <c r="C82" s="33"/>
      <c r="D82" s="16">
        <v>0</v>
      </c>
      <c r="E82" s="44"/>
      <c r="F82" s="64"/>
      <c r="G82" s="61"/>
      <c r="H82" s="65"/>
      <c r="I82" s="61"/>
      <c r="J82" s="40"/>
      <c r="K82" s="40"/>
      <c r="L82" s="40"/>
    </row>
    <row r="83" spans="1:12" ht="14.25" x14ac:dyDescent="0.2">
      <c r="C83" s="33"/>
      <c r="D83" s="16">
        <v>0</v>
      </c>
      <c r="F83" s="64"/>
      <c r="G83" s="61"/>
      <c r="H83" s="65"/>
      <c r="I83" s="61"/>
    </row>
    <row r="84" spans="1:12" s="23" customFormat="1" ht="14.25" x14ac:dyDescent="0.2">
      <c r="A84" s="43"/>
      <c r="B84" s="14"/>
      <c r="C84" s="33"/>
      <c r="D84" s="16">
        <v>0</v>
      </c>
      <c r="E84" s="44"/>
      <c r="F84" s="64"/>
      <c r="G84" s="61"/>
      <c r="H84" s="65"/>
      <c r="I84" s="61"/>
    </row>
    <row r="85" spans="1:12" ht="14.25" x14ac:dyDescent="0.2">
      <c r="C85" s="33"/>
      <c r="D85" s="16">
        <v>0</v>
      </c>
      <c r="F85" s="64"/>
      <c r="G85" s="61"/>
      <c r="H85" s="65"/>
      <c r="I85" s="61"/>
    </row>
    <row r="86" spans="1:12" ht="14.25" x14ac:dyDescent="0.2">
      <c r="B86" s="17" t="s">
        <v>10</v>
      </c>
      <c r="F86" s="64"/>
      <c r="G86" s="61"/>
      <c r="H86" s="65"/>
      <c r="I86" s="61"/>
    </row>
    <row r="87" spans="1:12" ht="15" thickBot="1" x14ac:dyDescent="0.25">
      <c r="B87" s="11"/>
      <c r="C87" s="26"/>
      <c r="F87" s="64"/>
      <c r="G87" s="61"/>
      <c r="H87" s="65"/>
      <c r="I87" s="61"/>
    </row>
    <row r="88" spans="1:12" ht="15.75" thickBot="1" x14ac:dyDescent="0.3">
      <c r="A88" s="52" t="s">
        <v>18</v>
      </c>
      <c r="B88" s="23"/>
      <c r="C88" s="12"/>
      <c r="D88" s="13"/>
      <c r="E88" s="53"/>
      <c r="F88" s="60">
        <f>(SUM(D89:D93)-MIN(D89:D93))/4</f>
        <v>0</v>
      </c>
      <c r="G88" s="61"/>
      <c r="H88" s="62">
        <f>RANK(F88,'magasugrás sorrend'!$D$3:$D$17)</f>
        <v>1</v>
      </c>
      <c r="I88" s="63" t="s">
        <v>23</v>
      </c>
    </row>
    <row r="89" spans="1:12" ht="14.25" x14ac:dyDescent="0.2">
      <c r="C89" s="33"/>
      <c r="D89" s="16">
        <v>0</v>
      </c>
      <c r="F89" s="64"/>
      <c r="G89" s="61"/>
      <c r="H89" s="65"/>
      <c r="I89" s="61"/>
    </row>
    <row r="90" spans="1:12" ht="14.25" x14ac:dyDescent="0.2">
      <c r="C90" s="33"/>
      <c r="D90" s="16">
        <v>0</v>
      </c>
      <c r="F90" s="64"/>
      <c r="G90" s="61"/>
      <c r="H90" s="65"/>
      <c r="I90" s="61"/>
    </row>
    <row r="91" spans="1:12" ht="14.25" x14ac:dyDescent="0.2">
      <c r="C91" s="33"/>
      <c r="D91" s="16">
        <v>0</v>
      </c>
      <c r="F91" s="64"/>
      <c r="G91" s="61"/>
      <c r="H91" s="65"/>
      <c r="I91" s="61"/>
    </row>
    <row r="92" spans="1:12" s="23" customFormat="1" ht="14.25" x14ac:dyDescent="0.2">
      <c r="A92" s="43"/>
      <c r="B92" s="14"/>
      <c r="C92" s="33"/>
      <c r="D92" s="16">
        <v>0</v>
      </c>
      <c r="E92" s="44"/>
      <c r="F92" s="64"/>
      <c r="G92" s="61"/>
      <c r="H92" s="65"/>
      <c r="I92" s="61"/>
    </row>
    <row r="93" spans="1:12" ht="14.25" x14ac:dyDescent="0.2">
      <c r="C93" s="33"/>
      <c r="D93" s="16">
        <v>0</v>
      </c>
      <c r="F93" s="64"/>
      <c r="G93" s="61"/>
      <c r="H93" s="65"/>
      <c r="I93" s="61"/>
    </row>
    <row r="94" spans="1:12" ht="14.25" x14ac:dyDescent="0.2">
      <c r="B94" s="17" t="s">
        <v>10</v>
      </c>
      <c r="F94" s="64"/>
      <c r="G94" s="61"/>
      <c r="H94" s="65"/>
      <c r="I94" s="61"/>
    </row>
    <row r="95" spans="1:12" ht="15" thickBot="1" x14ac:dyDescent="0.25">
      <c r="B95" s="11"/>
      <c r="C95" s="26"/>
      <c r="F95" s="64"/>
      <c r="G95" s="61"/>
      <c r="H95" s="65"/>
      <c r="I95" s="61"/>
    </row>
    <row r="96" spans="1:12" ht="15.75" thickBot="1" x14ac:dyDescent="0.3">
      <c r="A96" s="52" t="s">
        <v>19</v>
      </c>
      <c r="B96" s="23"/>
      <c r="C96" s="12"/>
      <c r="D96" s="13"/>
      <c r="E96" s="53"/>
      <c r="F96" s="60">
        <f>(SUM(D97:D101)-MIN(D97:D101))/4</f>
        <v>0</v>
      </c>
      <c r="G96" s="61"/>
      <c r="H96" s="62">
        <f>RANK(F96,'magasugrás sorrend'!$D$3:$D$17)</f>
        <v>1</v>
      </c>
      <c r="I96" s="63" t="s">
        <v>23</v>
      </c>
    </row>
    <row r="97" spans="1:9" ht="14.25" x14ac:dyDescent="0.2">
      <c r="C97" s="33"/>
      <c r="D97" s="16">
        <v>0</v>
      </c>
      <c r="F97" s="64"/>
      <c r="G97" s="61"/>
      <c r="H97" s="65"/>
      <c r="I97" s="61"/>
    </row>
    <row r="98" spans="1:9" ht="14.25" x14ac:dyDescent="0.2">
      <c r="C98" s="33"/>
      <c r="D98" s="16">
        <v>0</v>
      </c>
      <c r="F98" s="64"/>
      <c r="G98" s="61"/>
      <c r="H98" s="65"/>
      <c r="I98" s="61"/>
    </row>
    <row r="99" spans="1:9" ht="14.25" x14ac:dyDescent="0.2">
      <c r="C99" s="33"/>
      <c r="D99" s="16">
        <v>0</v>
      </c>
      <c r="F99" s="64"/>
      <c r="G99" s="61"/>
      <c r="H99" s="65"/>
      <c r="I99" s="61"/>
    </row>
    <row r="100" spans="1:9" s="23" customFormat="1" ht="14.25" x14ac:dyDescent="0.2">
      <c r="A100" s="43"/>
      <c r="B100" s="14"/>
      <c r="C100" s="33"/>
      <c r="D100" s="16">
        <v>0</v>
      </c>
      <c r="E100" s="44"/>
      <c r="F100" s="64"/>
      <c r="G100" s="61"/>
      <c r="H100" s="65"/>
      <c r="I100" s="61"/>
    </row>
    <row r="101" spans="1:9" ht="14.25" x14ac:dyDescent="0.2">
      <c r="C101" s="33"/>
      <c r="D101" s="16">
        <v>0</v>
      </c>
      <c r="F101" s="64"/>
      <c r="G101" s="61"/>
      <c r="H101" s="65"/>
      <c r="I101" s="61"/>
    </row>
    <row r="102" spans="1:9" ht="14.25" x14ac:dyDescent="0.2">
      <c r="B102" s="17" t="s">
        <v>10</v>
      </c>
      <c r="F102" s="64"/>
      <c r="G102" s="61"/>
      <c r="H102" s="65"/>
      <c r="I102" s="61"/>
    </row>
    <row r="103" spans="1:9" ht="15" thickBot="1" x14ac:dyDescent="0.25">
      <c r="F103" s="64"/>
      <c r="G103" s="61"/>
      <c r="H103" s="65"/>
      <c r="I103" s="61"/>
    </row>
    <row r="104" spans="1:9" ht="15.75" thickBot="1" x14ac:dyDescent="0.3">
      <c r="A104" s="52" t="s">
        <v>20</v>
      </c>
      <c r="B104" s="23"/>
      <c r="C104" s="12"/>
      <c r="D104" s="13"/>
      <c r="E104" s="53"/>
      <c r="F104" s="60">
        <f>(SUM(D105:D109)-MIN(D105:D109))/4</f>
        <v>0</v>
      </c>
      <c r="G104" s="61"/>
      <c r="H104" s="62">
        <f>RANK(F104,'magasugrás sorrend'!$D$3:$D$17)</f>
        <v>1</v>
      </c>
      <c r="I104" s="63" t="s">
        <v>23</v>
      </c>
    </row>
    <row r="105" spans="1:9" ht="14.25" x14ac:dyDescent="0.2">
      <c r="C105" s="33"/>
      <c r="D105" s="16">
        <v>0</v>
      </c>
      <c r="F105" s="64"/>
      <c r="G105" s="61"/>
      <c r="H105" s="65"/>
      <c r="I105" s="61"/>
    </row>
    <row r="106" spans="1:9" ht="14.25" x14ac:dyDescent="0.2">
      <c r="C106" s="33"/>
      <c r="D106" s="16">
        <v>0</v>
      </c>
      <c r="F106" s="64"/>
      <c r="G106" s="61"/>
      <c r="H106" s="65"/>
      <c r="I106" s="61"/>
    </row>
    <row r="107" spans="1:9" ht="14.25" x14ac:dyDescent="0.2">
      <c r="C107" s="33"/>
      <c r="D107" s="16">
        <v>0</v>
      </c>
      <c r="F107" s="64"/>
      <c r="G107" s="61"/>
      <c r="H107" s="65"/>
      <c r="I107" s="61"/>
    </row>
    <row r="108" spans="1:9" s="23" customFormat="1" ht="14.25" x14ac:dyDescent="0.2">
      <c r="A108" s="43"/>
      <c r="B108" s="14"/>
      <c r="C108" s="33"/>
      <c r="D108" s="16">
        <v>0</v>
      </c>
      <c r="E108" s="44"/>
      <c r="F108" s="64"/>
      <c r="G108" s="61"/>
      <c r="H108" s="65"/>
      <c r="I108" s="61"/>
    </row>
    <row r="109" spans="1:9" ht="14.25" x14ac:dyDescent="0.2">
      <c r="C109" s="33"/>
      <c r="D109" s="16">
        <v>0</v>
      </c>
      <c r="F109" s="64"/>
      <c r="G109" s="61"/>
      <c r="H109" s="65"/>
      <c r="I109" s="61"/>
    </row>
    <row r="110" spans="1:9" ht="14.25" x14ac:dyDescent="0.2">
      <c r="B110" s="17" t="s">
        <v>10</v>
      </c>
      <c r="F110" s="64"/>
      <c r="G110" s="61"/>
      <c r="H110" s="65"/>
      <c r="I110" s="61"/>
    </row>
    <row r="111" spans="1:9" ht="15" thickBot="1" x14ac:dyDescent="0.25">
      <c r="F111" s="64"/>
      <c r="G111" s="61"/>
      <c r="H111" s="65"/>
      <c r="I111" s="61"/>
    </row>
    <row r="112" spans="1:9" ht="15.75" thickBot="1" x14ac:dyDescent="0.3">
      <c r="A112" s="52" t="s">
        <v>21</v>
      </c>
      <c r="B112" s="23"/>
      <c r="C112" s="12"/>
      <c r="D112" s="13"/>
      <c r="E112" s="53"/>
      <c r="F112" s="60">
        <f>(SUM(D113:D117)-MIN(D113:D117))/4</f>
        <v>0</v>
      </c>
      <c r="G112" s="61"/>
      <c r="H112" s="62">
        <f>RANK(F112,'magasugrás sorrend'!$D$3:$D$17)</f>
        <v>1</v>
      </c>
      <c r="I112" s="63" t="s">
        <v>23</v>
      </c>
    </row>
    <row r="113" spans="1:9" ht="14.25" x14ac:dyDescent="0.2">
      <c r="C113" s="33"/>
      <c r="D113" s="16">
        <v>0</v>
      </c>
      <c r="F113" s="64"/>
      <c r="G113" s="61"/>
      <c r="H113" s="65"/>
      <c r="I113" s="61"/>
    </row>
    <row r="114" spans="1:9" ht="14.25" x14ac:dyDescent="0.2">
      <c r="C114" s="33"/>
      <c r="D114" s="16">
        <v>0</v>
      </c>
      <c r="F114" s="64"/>
      <c r="G114" s="61"/>
      <c r="H114" s="65"/>
      <c r="I114" s="61"/>
    </row>
    <row r="115" spans="1:9" ht="14.25" x14ac:dyDescent="0.2">
      <c r="C115" s="33"/>
      <c r="D115" s="16">
        <v>0</v>
      </c>
      <c r="F115" s="64"/>
      <c r="G115" s="61"/>
      <c r="H115" s="65"/>
      <c r="I115" s="61"/>
    </row>
    <row r="116" spans="1:9" s="23" customFormat="1" ht="14.25" x14ac:dyDescent="0.2">
      <c r="A116" s="43"/>
      <c r="B116" s="14"/>
      <c r="C116" s="33"/>
      <c r="D116" s="16">
        <v>0</v>
      </c>
      <c r="E116" s="44"/>
      <c r="F116" s="64"/>
      <c r="G116" s="61"/>
      <c r="H116" s="65"/>
      <c r="I116" s="61"/>
    </row>
    <row r="117" spans="1:9" ht="14.25" x14ac:dyDescent="0.2">
      <c r="C117" s="33"/>
      <c r="D117" s="16">
        <v>0</v>
      </c>
      <c r="F117" s="64"/>
      <c r="G117" s="61"/>
      <c r="H117" s="65"/>
      <c r="I117" s="61"/>
    </row>
    <row r="118" spans="1:9" ht="14.25" x14ac:dyDescent="0.2">
      <c r="B118" s="17" t="s">
        <v>10</v>
      </c>
      <c r="F118" s="64"/>
      <c r="G118" s="61"/>
      <c r="H118" s="65"/>
      <c r="I118" s="61"/>
    </row>
    <row r="119" spans="1:9" ht="15" thickBot="1" x14ac:dyDescent="0.25">
      <c r="F119" s="64"/>
      <c r="G119" s="61"/>
      <c r="H119" s="65"/>
      <c r="I119" s="61"/>
    </row>
    <row r="120" spans="1:9" ht="15.75" thickBot="1" x14ac:dyDescent="0.3">
      <c r="A120" s="52" t="s">
        <v>22</v>
      </c>
      <c r="B120" s="23"/>
      <c r="C120" s="12"/>
      <c r="D120" s="13"/>
      <c r="E120" s="53"/>
      <c r="F120" s="60">
        <f>(SUM(D121:D125)-MIN(D121:D125))/4</f>
        <v>0</v>
      </c>
      <c r="G120" s="61"/>
      <c r="H120" s="62">
        <f>RANK(F120,'magasugrás sorrend'!$D$3:$D$17)</f>
        <v>1</v>
      </c>
      <c r="I120" s="63" t="s">
        <v>23</v>
      </c>
    </row>
    <row r="121" spans="1:9" ht="14.25" x14ac:dyDescent="0.2">
      <c r="C121" s="33"/>
      <c r="D121" s="16">
        <v>0</v>
      </c>
      <c r="F121" s="55"/>
      <c r="G121" s="54"/>
      <c r="H121" s="56"/>
      <c r="I121" s="54"/>
    </row>
    <row r="122" spans="1:9" ht="14.25" x14ac:dyDescent="0.2">
      <c r="C122" s="33"/>
      <c r="D122" s="16">
        <v>0</v>
      </c>
      <c r="F122" s="55"/>
      <c r="G122" s="54"/>
      <c r="H122" s="56"/>
      <c r="I122" s="54"/>
    </row>
    <row r="123" spans="1:9" ht="14.25" x14ac:dyDescent="0.2">
      <c r="C123" s="33"/>
      <c r="D123" s="16">
        <v>0</v>
      </c>
      <c r="F123" s="55"/>
      <c r="G123" s="54"/>
      <c r="H123" s="56"/>
      <c r="I123" s="54"/>
    </row>
    <row r="124" spans="1:9" s="23" customFormat="1" ht="14.25" x14ac:dyDescent="0.2">
      <c r="A124" s="43"/>
      <c r="B124" s="14"/>
      <c r="C124" s="33"/>
      <c r="D124" s="16">
        <v>0</v>
      </c>
      <c r="E124" s="44"/>
      <c r="F124" s="55"/>
      <c r="G124" s="54"/>
      <c r="H124" s="56"/>
      <c r="I124" s="54"/>
    </row>
    <row r="125" spans="1:9" ht="14.25" x14ac:dyDescent="0.2">
      <c r="C125" s="33"/>
      <c r="D125" s="16">
        <v>0</v>
      </c>
      <c r="F125" s="55"/>
      <c r="G125" s="54"/>
      <c r="H125" s="56"/>
      <c r="I125" s="54"/>
    </row>
    <row r="126" spans="1:9" ht="14.25" x14ac:dyDescent="0.2">
      <c r="B126" s="17" t="s">
        <v>10</v>
      </c>
      <c r="F126" s="55"/>
      <c r="G126" s="54"/>
      <c r="H126" s="56"/>
      <c r="I126" s="54"/>
    </row>
    <row r="127" spans="1:9" ht="14.25" x14ac:dyDescent="0.2">
      <c r="B127" s="17"/>
      <c r="F127" s="55"/>
      <c r="G127" s="54"/>
      <c r="H127" s="56"/>
      <c r="I127" s="54"/>
    </row>
    <row r="128" spans="1:9" x14ac:dyDescent="0.2">
      <c r="F128" s="55"/>
      <c r="G128" s="54"/>
      <c r="H128" s="54"/>
      <c r="I128" s="54"/>
    </row>
    <row r="129" spans="6:9" x14ac:dyDescent="0.2">
      <c r="F129" s="55"/>
      <c r="G129" s="54"/>
      <c r="H129" s="54"/>
      <c r="I129" s="54"/>
    </row>
    <row r="130" spans="6:9" x14ac:dyDescent="0.2">
      <c r="F130" s="55"/>
      <c r="G130" s="54"/>
      <c r="H130" s="54"/>
      <c r="I130" s="54"/>
    </row>
    <row r="131" spans="6:9" x14ac:dyDescent="0.2">
      <c r="F131" s="55"/>
      <c r="G131" s="54"/>
      <c r="H131" s="54"/>
      <c r="I131" s="54"/>
    </row>
    <row r="132" spans="6:9" x14ac:dyDescent="0.2">
      <c r="F132" s="55"/>
      <c r="G132" s="54"/>
      <c r="H132" s="54"/>
      <c r="I132" s="54"/>
    </row>
    <row r="133" spans="6:9" x14ac:dyDescent="0.2">
      <c r="F133" s="55"/>
      <c r="G133" s="54"/>
      <c r="H133" s="54"/>
      <c r="I133" s="54"/>
    </row>
    <row r="134" spans="6:9" x14ac:dyDescent="0.2">
      <c r="F134" s="55"/>
      <c r="G134" s="54"/>
      <c r="H134" s="54"/>
      <c r="I134" s="54"/>
    </row>
    <row r="135" spans="6:9" x14ac:dyDescent="0.2">
      <c r="F135" s="55"/>
      <c r="G135" s="54"/>
      <c r="H135" s="54"/>
      <c r="I135" s="54"/>
    </row>
    <row r="136" spans="6:9" x14ac:dyDescent="0.2">
      <c r="F136" s="55"/>
      <c r="G136" s="54"/>
      <c r="H136" s="54"/>
      <c r="I136" s="54"/>
    </row>
    <row r="137" spans="6:9" x14ac:dyDescent="0.2">
      <c r="F137" s="55"/>
      <c r="G137" s="54"/>
      <c r="H137" s="54"/>
      <c r="I137" s="54"/>
    </row>
    <row r="138" spans="6:9" x14ac:dyDescent="0.2">
      <c r="F138" s="55"/>
      <c r="G138" s="54"/>
      <c r="H138" s="54"/>
      <c r="I138" s="54"/>
    </row>
    <row r="139" spans="6:9" x14ac:dyDescent="0.2">
      <c r="F139" s="55"/>
      <c r="G139" s="54"/>
      <c r="H139" s="54"/>
      <c r="I139" s="54"/>
    </row>
    <row r="140" spans="6:9" x14ac:dyDescent="0.2">
      <c r="F140" s="55"/>
      <c r="G140" s="54"/>
      <c r="H140" s="54"/>
      <c r="I140" s="54"/>
    </row>
    <row r="141" spans="6:9" x14ac:dyDescent="0.2">
      <c r="F141" s="55"/>
      <c r="G141" s="54"/>
      <c r="H141" s="54"/>
      <c r="I141" s="54"/>
    </row>
    <row r="142" spans="6:9" x14ac:dyDescent="0.2">
      <c r="F142" s="55"/>
      <c r="G142" s="54"/>
      <c r="H142" s="54"/>
      <c r="I142" s="54"/>
    </row>
    <row r="143" spans="6:9" x14ac:dyDescent="0.2">
      <c r="G143" s="54"/>
      <c r="H143" s="54"/>
      <c r="I143" s="54"/>
    </row>
    <row r="144" spans="6:9" x14ac:dyDescent="0.2">
      <c r="G144" s="54"/>
      <c r="H144" s="54"/>
      <c r="I144" s="54"/>
    </row>
    <row r="145" spans="7:9" x14ac:dyDescent="0.2">
      <c r="G145" s="54"/>
      <c r="H145" s="54"/>
      <c r="I145" s="54"/>
    </row>
    <row r="146" spans="7:9" x14ac:dyDescent="0.2">
      <c r="G146" s="54"/>
      <c r="H146" s="54"/>
      <c r="I146" s="54"/>
    </row>
    <row r="147" spans="7:9" x14ac:dyDescent="0.2">
      <c r="G147" s="54"/>
      <c r="H147" s="54"/>
      <c r="I147" s="54"/>
    </row>
    <row r="148" spans="7:9" x14ac:dyDescent="0.2">
      <c r="G148" s="54"/>
      <c r="H148" s="54"/>
      <c r="I148" s="54"/>
    </row>
    <row r="149" spans="7:9" x14ac:dyDescent="0.2">
      <c r="G149" s="54"/>
      <c r="H149" s="54"/>
      <c r="I149" s="54"/>
    </row>
    <row r="150" spans="7:9" x14ac:dyDescent="0.2">
      <c r="G150" s="54"/>
      <c r="H150" s="54"/>
      <c r="I150" s="54"/>
    </row>
    <row r="151" spans="7:9" x14ac:dyDescent="0.2">
      <c r="G151" s="54"/>
      <c r="H151" s="54"/>
      <c r="I151" s="54"/>
    </row>
    <row r="152" spans="7:9" x14ac:dyDescent="0.2">
      <c r="G152" s="54"/>
      <c r="H152" s="54"/>
      <c r="I152" s="54"/>
    </row>
    <row r="153" spans="7:9" x14ac:dyDescent="0.2">
      <c r="G153" s="54"/>
      <c r="H153" s="54"/>
      <c r="I153" s="54"/>
    </row>
    <row r="154" spans="7:9" x14ac:dyDescent="0.2">
      <c r="G154" s="54"/>
      <c r="H154" s="54"/>
      <c r="I154" s="54"/>
    </row>
    <row r="155" spans="7:9" x14ac:dyDescent="0.2">
      <c r="G155" s="54"/>
      <c r="H155" s="54"/>
      <c r="I155" s="54"/>
    </row>
    <row r="156" spans="7:9" x14ac:dyDescent="0.2">
      <c r="G156" s="54"/>
      <c r="H156" s="54"/>
      <c r="I156" s="54"/>
    </row>
    <row r="157" spans="7:9" x14ac:dyDescent="0.2">
      <c r="G157" s="54"/>
      <c r="H157" s="54"/>
      <c r="I157" s="54"/>
    </row>
    <row r="158" spans="7:9" x14ac:dyDescent="0.2">
      <c r="G158" s="54"/>
      <c r="H158" s="54"/>
      <c r="I158" s="54"/>
    </row>
    <row r="159" spans="7:9" x14ac:dyDescent="0.2">
      <c r="G159" s="54"/>
      <c r="H159" s="54"/>
      <c r="I159" s="54"/>
    </row>
    <row r="160" spans="7:9" x14ac:dyDescent="0.2">
      <c r="G160" s="54"/>
      <c r="H160" s="54"/>
      <c r="I160" s="54"/>
    </row>
    <row r="161" spans="7:9" x14ac:dyDescent="0.2">
      <c r="G161" s="54"/>
      <c r="H161" s="54"/>
      <c r="I161" s="54"/>
    </row>
    <row r="162" spans="7:9" x14ac:dyDescent="0.2">
      <c r="G162" s="54"/>
      <c r="H162" s="54"/>
      <c r="I162" s="54"/>
    </row>
    <row r="163" spans="7:9" x14ac:dyDescent="0.2">
      <c r="G163" s="54"/>
      <c r="H163" s="54"/>
      <c r="I163" s="54"/>
    </row>
    <row r="164" spans="7:9" x14ac:dyDescent="0.2">
      <c r="G164" s="54"/>
      <c r="H164" s="54"/>
      <c r="I164" s="54"/>
    </row>
    <row r="165" spans="7:9" x14ac:dyDescent="0.2">
      <c r="G165" s="54"/>
      <c r="H165" s="54"/>
      <c r="I165" s="54"/>
    </row>
    <row r="166" spans="7:9" x14ac:dyDescent="0.2">
      <c r="G166" s="54"/>
      <c r="H166" s="54"/>
      <c r="I166" s="54"/>
    </row>
    <row r="167" spans="7:9" x14ac:dyDescent="0.2">
      <c r="G167" s="54"/>
      <c r="H167" s="54"/>
      <c r="I167" s="54"/>
    </row>
    <row r="168" spans="7:9" x14ac:dyDescent="0.2">
      <c r="G168" s="54"/>
      <c r="H168" s="54"/>
      <c r="I168" s="54"/>
    </row>
    <row r="169" spans="7:9" x14ac:dyDescent="0.2">
      <c r="G169" s="54"/>
      <c r="H169" s="54"/>
      <c r="I169" s="54"/>
    </row>
    <row r="170" spans="7:9" x14ac:dyDescent="0.2">
      <c r="G170" s="54"/>
      <c r="H170" s="54"/>
      <c r="I170" s="54"/>
    </row>
    <row r="171" spans="7:9" x14ac:dyDescent="0.2">
      <c r="G171" s="54"/>
      <c r="H171" s="54"/>
      <c r="I171" s="54"/>
    </row>
    <row r="172" spans="7:9" x14ac:dyDescent="0.2">
      <c r="G172" s="54"/>
      <c r="H172" s="54"/>
      <c r="I172" s="54"/>
    </row>
    <row r="173" spans="7:9" x14ac:dyDescent="0.2">
      <c r="G173" s="54"/>
      <c r="H173" s="54"/>
      <c r="I173" s="54"/>
    </row>
    <row r="174" spans="7:9" x14ac:dyDescent="0.2">
      <c r="G174" s="54"/>
      <c r="H174" s="54"/>
      <c r="I174" s="54"/>
    </row>
    <row r="175" spans="7:9" x14ac:dyDescent="0.2">
      <c r="G175" s="54"/>
      <c r="H175" s="54"/>
      <c r="I175" s="54"/>
    </row>
    <row r="176" spans="7:9" x14ac:dyDescent="0.2">
      <c r="G176" s="54"/>
      <c r="H176" s="54"/>
      <c r="I176" s="54"/>
    </row>
    <row r="177" spans="7:9" x14ac:dyDescent="0.2">
      <c r="G177" s="54"/>
      <c r="H177" s="54"/>
      <c r="I177" s="54"/>
    </row>
    <row r="178" spans="7:9" x14ac:dyDescent="0.2">
      <c r="G178" s="54"/>
      <c r="H178" s="54"/>
      <c r="I178" s="54"/>
    </row>
    <row r="179" spans="7:9" x14ac:dyDescent="0.2">
      <c r="G179" s="54"/>
      <c r="H179" s="54"/>
      <c r="I179" s="54"/>
    </row>
    <row r="180" spans="7:9" x14ac:dyDescent="0.2">
      <c r="G180" s="54"/>
      <c r="H180" s="54"/>
      <c r="I180" s="54"/>
    </row>
    <row r="181" spans="7:9" x14ac:dyDescent="0.2">
      <c r="G181" s="54"/>
      <c r="H181" s="54"/>
      <c r="I181" s="54"/>
    </row>
    <row r="182" spans="7:9" x14ac:dyDescent="0.2">
      <c r="G182" s="54"/>
      <c r="H182" s="54"/>
      <c r="I182" s="54"/>
    </row>
    <row r="183" spans="7:9" x14ac:dyDescent="0.2">
      <c r="G183" s="54"/>
      <c r="H183" s="54"/>
      <c r="I183" s="54"/>
    </row>
    <row r="184" spans="7:9" x14ac:dyDescent="0.2">
      <c r="G184" s="54"/>
      <c r="H184" s="54"/>
      <c r="I184" s="54"/>
    </row>
    <row r="185" spans="7:9" x14ac:dyDescent="0.2">
      <c r="G185" s="54"/>
      <c r="H185" s="54"/>
      <c r="I185" s="54"/>
    </row>
    <row r="186" spans="7:9" x14ac:dyDescent="0.2">
      <c r="G186" s="54"/>
      <c r="H186" s="54"/>
      <c r="I186" s="54"/>
    </row>
    <row r="187" spans="7:9" x14ac:dyDescent="0.2">
      <c r="G187" s="54"/>
      <c r="H187" s="54"/>
      <c r="I187" s="54"/>
    </row>
    <row r="188" spans="7:9" x14ac:dyDescent="0.2">
      <c r="G188" s="54"/>
      <c r="H188" s="54"/>
      <c r="I188" s="54"/>
    </row>
    <row r="189" spans="7:9" x14ac:dyDescent="0.2">
      <c r="G189" s="54"/>
      <c r="H189" s="54"/>
      <c r="I189" s="54"/>
    </row>
    <row r="190" spans="7:9" x14ac:dyDescent="0.2">
      <c r="G190" s="54"/>
      <c r="H190" s="54"/>
      <c r="I190" s="54"/>
    </row>
    <row r="191" spans="7:9" x14ac:dyDescent="0.2">
      <c r="G191" s="54"/>
      <c r="H191" s="54"/>
      <c r="I191" s="54"/>
    </row>
    <row r="192" spans="7:9" x14ac:dyDescent="0.2">
      <c r="G192" s="54"/>
      <c r="H192" s="54"/>
      <c r="I192" s="54"/>
    </row>
    <row r="193" spans="7:9" x14ac:dyDescent="0.2">
      <c r="G193" s="54"/>
      <c r="H193" s="54"/>
      <c r="I193" s="54"/>
    </row>
    <row r="194" spans="7:9" x14ac:dyDescent="0.2">
      <c r="G194" s="54"/>
      <c r="H194" s="54"/>
      <c r="I194" s="54"/>
    </row>
    <row r="195" spans="7:9" x14ac:dyDescent="0.2">
      <c r="G195" s="54"/>
      <c r="H195" s="54"/>
      <c r="I195" s="54"/>
    </row>
    <row r="196" spans="7:9" x14ac:dyDescent="0.2">
      <c r="G196" s="54"/>
      <c r="H196" s="54"/>
      <c r="I196" s="54"/>
    </row>
    <row r="197" spans="7:9" x14ac:dyDescent="0.2">
      <c r="G197" s="54"/>
      <c r="H197" s="54"/>
      <c r="I197" s="54"/>
    </row>
    <row r="198" spans="7:9" x14ac:dyDescent="0.2">
      <c r="G198" s="54"/>
      <c r="H198" s="54"/>
      <c r="I198" s="54"/>
    </row>
    <row r="199" spans="7:9" x14ac:dyDescent="0.2">
      <c r="G199" s="54"/>
      <c r="H199" s="54"/>
      <c r="I199" s="54"/>
    </row>
    <row r="200" spans="7:9" x14ac:dyDescent="0.2">
      <c r="G200" s="54"/>
      <c r="H200" s="54"/>
      <c r="I200" s="54"/>
    </row>
    <row r="201" spans="7:9" x14ac:dyDescent="0.2">
      <c r="G201" s="54"/>
      <c r="H201" s="54"/>
      <c r="I201" s="54"/>
    </row>
    <row r="202" spans="7:9" x14ac:dyDescent="0.2">
      <c r="G202" s="54"/>
      <c r="H202" s="54"/>
      <c r="I202" s="54"/>
    </row>
    <row r="203" spans="7:9" x14ac:dyDescent="0.2">
      <c r="G203" s="54"/>
      <c r="H203" s="54"/>
      <c r="I203" s="54"/>
    </row>
    <row r="204" spans="7:9" x14ac:dyDescent="0.2">
      <c r="G204" s="54"/>
      <c r="H204" s="54"/>
      <c r="I204" s="54"/>
    </row>
    <row r="205" spans="7:9" x14ac:dyDescent="0.2">
      <c r="G205" s="54"/>
      <c r="H205" s="54"/>
      <c r="I205" s="54"/>
    </row>
    <row r="206" spans="7:9" x14ac:dyDescent="0.2">
      <c r="G206" s="54"/>
      <c r="H206" s="54"/>
      <c r="I206" s="54"/>
    </row>
    <row r="207" spans="7:9" x14ac:dyDescent="0.2">
      <c r="G207" s="54"/>
      <c r="H207" s="54"/>
      <c r="I207" s="54"/>
    </row>
    <row r="208" spans="7:9" x14ac:dyDescent="0.2">
      <c r="G208" s="54"/>
      <c r="H208" s="54"/>
      <c r="I208" s="54"/>
    </row>
    <row r="209" spans="7:9" x14ac:dyDescent="0.2">
      <c r="G209" s="54"/>
      <c r="H209" s="54"/>
      <c r="I209" s="54"/>
    </row>
    <row r="210" spans="7:9" x14ac:dyDescent="0.2">
      <c r="G210" s="54"/>
      <c r="H210" s="54"/>
      <c r="I210" s="54"/>
    </row>
    <row r="211" spans="7:9" x14ac:dyDescent="0.2">
      <c r="G211" s="54"/>
      <c r="H211" s="54"/>
      <c r="I211" s="54"/>
    </row>
    <row r="212" spans="7:9" x14ac:dyDescent="0.2">
      <c r="G212" s="54"/>
      <c r="H212" s="54"/>
      <c r="I212" s="54"/>
    </row>
    <row r="213" spans="7:9" x14ac:dyDescent="0.2">
      <c r="G213" s="54"/>
      <c r="H213" s="54"/>
      <c r="I213" s="54"/>
    </row>
    <row r="214" spans="7:9" x14ac:dyDescent="0.2">
      <c r="G214" s="54"/>
      <c r="H214" s="54"/>
      <c r="I214" s="54"/>
    </row>
    <row r="215" spans="7:9" x14ac:dyDescent="0.2">
      <c r="G215" s="54"/>
      <c r="H215" s="54"/>
      <c r="I215" s="54"/>
    </row>
    <row r="216" spans="7:9" x14ac:dyDescent="0.2">
      <c r="G216" s="54"/>
      <c r="H216" s="54"/>
      <c r="I216" s="54"/>
    </row>
    <row r="217" spans="7:9" x14ac:dyDescent="0.2">
      <c r="G217" s="54"/>
      <c r="H217" s="54"/>
      <c r="I217" s="54"/>
    </row>
    <row r="218" spans="7:9" x14ac:dyDescent="0.2">
      <c r="G218" s="54"/>
      <c r="H218" s="54"/>
      <c r="I218" s="54"/>
    </row>
    <row r="219" spans="7:9" x14ac:dyDescent="0.2">
      <c r="G219" s="54"/>
      <c r="H219" s="54"/>
      <c r="I219" s="54"/>
    </row>
    <row r="220" spans="7:9" x14ac:dyDescent="0.2">
      <c r="G220" s="54"/>
      <c r="H220" s="54"/>
      <c r="I220" s="54"/>
    </row>
    <row r="221" spans="7:9" x14ac:dyDescent="0.2">
      <c r="G221" s="54"/>
      <c r="H221" s="54"/>
      <c r="I221" s="54"/>
    </row>
    <row r="222" spans="7:9" x14ac:dyDescent="0.2">
      <c r="G222" s="54"/>
      <c r="H222" s="54"/>
      <c r="I222" s="54"/>
    </row>
    <row r="223" spans="7:9" x14ac:dyDescent="0.2">
      <c r="G223" s="54"/>
      <c r="H223" s="54"/>
      <c r="I223" s="54"/>
    </row>
    <row r="224" spans="7:9" x14ac:dyDescent="0.2">
      <c r="G224" s="54"/>
      <c r="H224" s="54"/>
      <c r="I224" s="54"/>
    </row>
    <row r="225" spans="7:9" x14ac:dyDescent="0.2">
      <c r="G225" s="54"/>
      <c r="H225" s="54"/>
      <c r="I225" s="54"/>
    </row>
    <row r="226" spans="7:9" x14ac:dyDescent="0.2">
      <c r="G226" s="54"/>
      <c r="H226" s="54"/>
      <c r="I226" s="54"/>
    </row>
    <row r="227" spans="7:9" x14ac:dyDescent="0.2">
      <c r="G227" s="54"/>
      <c r="H227" s="54"/>
      <c r="I227" s="54"/>
    </row>
    <row r="228" spans="7:9" x14ac:dyDescent="0.2">
      <c r="G228" s="54"/>
      <c r="H228" s="54"/>
      <c r="I228" s="54"/>
    </row>
    <row r="229" spans="7:9" x14ac:dyDescent="0.2">
      <c r="G229" s="54"/>
      <c r="H229" s="54"/>
      <c r="I229" s="54"/>
    </row>
    <row r="230" spans="7:9" x14ac:dyDescent="0.2">
      <c r="G230" s="54"/>
      <c r="H230" s="54"/>
      <c r="I230" s="54"/>
    </row>
    <row r="231" spans="7:9" x14ac:dyDescent="0.2">
      <c r="G231" s="54"/>
      <c r="H231" s="54"/>
      <c r="I231" s="54"/>
    </row>
    <row r="232" spans="7:9" x14ac:dyDescent="0.2">
      <c r="G232" s="54"/>
      <c r="H232" s="54"/>
      <c r="I232" s="54"/>
    </row>
    <row r="233" spans="7:9" x14ac:dyDescent="0.2">
      <c r="G233" s="54"/>
      <c r="H233" s="54"/>
      <c r="I233" s="54"/>
    </row>
    <row r="234" spans="7:9" x14ac:dyDescent="0.2">
      <c r="G234" s="54"/>
      <c r="H234" s="54"/>
      <c r="I234" s="54"/>
    </row>
    <row r="235" spans="7:9" x14ac:dyDescent="0.2">
      <c r="G235" s="54"/>
      <c r="H235" s="54"/>
      <c r="I235" s="54"/>
    </row>
    <row r="236" spans="7:9" x14ac:dyDescent="0.2">
      <c r="G236" s="54"/>
      <c r="H236" s="54"/>
      <c r="I236" s="54"/>
    </row>
    <row r="237" spans="7:9" x14ac:dyDescent="0.2">
      <c r="G237" s="54"/>
      <c r="H237" s="54"/>
      <c r="I237" s="54"/>
    </row>
    <row r="238" spans="7:9" x14ac:dyDescent="0.2">
      <c r="G238" s="54"/>
      <c r="H238" s="54"/>
      <c r="I238" s="54"/>
    </row>
    <row r="239" spans="7:9" x14ac:dyDescent="0.2">
      <c r="G239" s="54"/>
      <c r="H239" s="54"/>
      <c r="I239" s="54"/>
    </row>
    <row r="240" spans="7:9" x14ac:dyDescent="0.2">
      <c r="G240" s="54"/>
      <c r="H240" s="54"/>
      <c r="I240" s="54"/>
    </row>
    <row r="241" spans="7:9" x14ac:dyDescent="0.2">
      <c r="G241" s="54"/>
      <c r="H241" s="54"/>
      <c r="I241" s="54"/>
    </row>
    <row r="242" spans="7:9" x14ac:dyDescent="0.2">
      <c r="G242" s="54"/>
      <c r="H242" s="54"/>
      <c r="I242" s="54"/>
    </row>
    <row r="243" spans="7:9" x14ac:dyDescent="0.2">
      <c r="G243" s="54"/>
      <c r="H243" s="54"/>
      <c r="I243" s="54"/>
    </row>
    <row r="244" spans="7:9" x14ac:dyDescent="0.2">
      <c r="G244" s="54"/>
      <c r="H244" s="54"/>
      <c r="I244" s="54"/>
    </row>
    <row r="245" spans="7:9" x14ac:dyDescent="0.2">
      <c r="G245" s="54"/>
      <c r="H245" s="54"/>
      <c r="I245" s="54"/>
    </row>
    <row r="246" spans="7:9" x14ac:dyDescent="0.2">
      <c r="G246" s="54"/>
      <c r="H246" s="54"/>
      <c r="I246" s="54"/>
    </row>
    <row r="247" spans="7:9" x14ac:dyDescent="0.2">
      <c r="G247" s="54"/>
      <c r="H247" s="54"/>
      <c r="I247" s="54"/>
    </row>
    <row r="248" spans="7:9" x14ac:dyDescent="0.2">
      <c r="G248" s="54"/>
      <c r="H248" s="54"/>
      <c r="I248" s="54"/>
    </row>
    <row r="249" spans="7:9" x14ac:dyDescent="0.2">
      <c r="G249" s="54"/>
      <c r="H249" s="54"/>
      <c r="I249" s="54"/>
    </row>
    <row r="250" spans="7:9" x14ac:dyDescent="0.2">
      <c r="G250" s="54"/>
      <c r="H250" s="54"/>
      <c r="I250" s="54"/>
    </row>
    <row r="251" spans="7:9" x14ac:dyDescent="0.2">
      <c r="G251" s="54"/>
      <c r="H251" s="54"/>
      <c r="I251" s="54"/>
    </row>
    <row r="252" spans="7:9" x14ac:dyDescent="0.2">
      <c r="G252" s="54"/>
      <c r="H252" s="54"/>
      <c r="I252" s="54"/>
    </row>
    <row r="253" spans="7:9" x14ac:dyDescent="0.2">
      <c r="G253" s="54"/>
      <c r="H253" s="54"/>
      <c r="I253" s="54"/>
    </row>
    <row r="254" spans="7:9" x14ac:dyDescent="0.2">
      <c r="G254" s="54"/>
      <c r="H254" s="54"/>
      <c r="I254" s="54"/>
    </row>
    <row r="255" spans="7:9" x14ac:dyDescent="0.2">
      <c r="G255" s="54"/>
      <c r="H255" s="54"/>
      <c r="I255" s="54"/>
    </row>
    <row r="256" spans="7:9" x14ac:dyDescent="0.2">
      <c r="G256" s="54"/>
      <c r="H256" s="54"/>
      <c r="I256" s="54"/>
    </row>
    <row r="257" spans="7:9" x14ac:dyDescent="0.2">
      <c r="G257" s="54"/>
      <c r="H257" s="54"/>
      <c r="I257" s="54"/>
    </row>
    <row r="258" spans="7:9" x14ac:dyDescent="0.2">
      <c r="G258" s="54"/>
      <c r="H258" s="54"/>
      <c r="I258" s="54"/>
    </row>
    <row r="259" spans="7:9" x14ac:dyDescent="0.2">
      <c r="G259" s="54"/>
      <c r="H259" s="54"/>
      <c r="I259" s="54"/>
    </row>
    <row r="260" spans="7:9" x14ac:dyDescent="0.2">
      <c r="G260" s="54"/>
      <c r="H260" s="54"/>
      <c r="I260" s="54"/>
    </row>
    <row r="261" spans="7:9" x14ac:dyDescent="0.2">
      <c r="G261" s="54"/>
      <c r="H261" s="54"/>
      <c r="I261" s="54"/>
    </row>
    <row r="262" spans="7:9" x14ac:dyDescent="0.2">
      <c r="G262" s="54"/>
      <c r="H262" s="54"/>
      <c r="I262" s="54"/>
    </row>
    <row r="263" spans="7:9" x14ac:dyDescent="0.2">
      <c r="G263" s="54"/>
      <c r="H263" s="54"/>
      <c r="I263" s="54"/>
    </row>
    <row r="264" spans="7:9" x14ac:dyDescent="0.2">
      <c r="G264" s="54"/>
      <c r="H264" s="54"/>
      <c r="I264" s="54"/>
    </row>
    <row r="265" spans="7:9" x14ac:dyDescent="0.2">
      <c r="G265" s="54"/>
      <c r="H265" s="54"/>
      <c r="I265" s="54"/>
    </row>
    <row r="266" spans="7:9" x14ac:dyDescent="0.2">
      <c r="G266" s="54"/>
      <c r="H266" s="54"/>
      <c r="I266" s="54"/>
    </row>
    <row r="267" spans="7:9" x14ac:dyDescent="0.2">
      <c r="G267" s="54"/>
      <c r="H267" s="54"/>
      <c r="I267" s="54"/>
    </row>
    <row r="268" spans="7:9" x14ac:dyDescent="0.2">
      <c r="G268" s="54"/>
      <c r="H268" s="54"/>
      <c r="I268" s="54"/>
    </row>
    <row r="269" spans="7:9" x14ac:dyDescent="0.2">
      <c r="G269" s="54"/>
      <c r="H269" s="54"/>
      <c r="I269" s="54"/>
    </row>
    <row r="270" spans="7:9" x14ac:dyDescent="0.2">
      <c r="G270" s="54"/>
      <c r="H270" s="54"/>
      <c r="I270" s="54"/>
    </row>
    <row r="271" spans="7:9" x14ac:dyDescent="0.2">
      <c r="G271" s="54"/>
      <c r="H271" s="54"/>
      <c r="I271" s="54"/>
    </row>
    <row r="272" spans="7:9" x14ac:dyDescent="0.2">
      <c r="G272" s="54"/>
      <c r="H272" s="54"/>
      <c r="I272" s="54"/>
    </row>
    <row r="273" spans="7:9" x14ac:dyDescent="0.2">
      <c r="G273" s="54"/>
      <c r="H273" s="54"/>
      <c r="I273" s="54"/>
    </row>
    <row r="274" spans="7:9" x14ac:dyDescent="0.2">
      <c r="G274" s="54"/>
      <c r="H274" s="54"/>
      <c r="I274" s="54"/>
    </row>
    <row r="275" spans="7:9" x14ac:dyDescent="0.2">
      <c r="G275" s="54"/>
      <c r="H275" s="54"/>
      <c r="I275" s="54"/>
    </row>
    <row r="276" spans="7:9" x14ac:dyDescent="0.2">
      <c r="G276" s="54"/>
      <c r="H276" s="54"/>
      <c r="I276" s="54"/>
    </row>
    <row r="277" spans="7:9" x14ac:dyDescent="0.2">
      <c r="G277" s="54"/>
      <c r="H277" s="54"/>
      <c r="I277" s="54"/>
    </row>
    <row r="278" spans="7:9" x14ac:dyDescent="0.2">
      <c r="G278" s="54"/>
      <c r="H278" s="54"/>
      <c r="I278" s="54"/>
    </row>
    <row r="279" spans="7:9" x14ac:dyDescent="0.2">
      <c r="G279" s="54"/>
      <c r="H279" s="54"/>
      <c r="I279" s="54"/>
    </row>
    <row r="280" spans="7:9" x14ac:dyDescent="0.2">
      <c r="G280" s="54"/>
      <c r="H280" s="54"/>
      <c r="I280" s="54"/>
    </row>
    <row r="281" spans="7:9" x14ac:dyDescent="0.2">
      <c r="G281" s="54"/>
      <c r="H281" s="54"/>
      <c r="I281" s="54"/>
    </row>
    <row r="282" spans="7:9" x14ac:dyDescent="0.2">
      <c r="G282" s="54"/>
      <c r="H282" s="54"/>
      <c r="I282" s="54"/>
    </row>
    <row r="283" spans="7:9" x14ac:dyDescent="0.2">
      <c r="G283" s="54"/>
      <c r="H283" s="54"/>
      <c r="I283" s="54"/>
    </row>
    <row r="284" spans="7:9" x14ac:dyDescent="0.2">
      <c r="G284" s="54"/>
      <c r="H284" s="54"/>
      <c r="I284" s="54"/>
    </row>
    <row r="285" spans="7:9" x14ac:dyDescent="0.2">
      <c r="G285" s="54"/>
      <c r="H285" s="54"/>
      <c r="I285" s="54"/>
    </row>
    <row r="286" spans="7:9" x14ac:dyDescent="0.2">
      <c r="G286" s="54"/>
      <c r="H286" s="54"/>
      <c r="I286" s="54"/>
    </row>
    <row r="287" spans="7:9" x14ac:dyDescent="0.2">
      <c r="G287" s="54"/>
      <c r="H287" s="54"/>
      <c r="I287" s="54"/>
    </row>
    <row r="288" spans="7:9" x14ac:dyDescent="0.2">
      <c r="G288" s="54"/>
      <c r="H288" s="54"/>
      <c r="I288" s="54"/>
    </row>
    <row r="289" spans="7:9" x14ac:dyDescent="0.2">
      <c r="G289" s="54"/>
      <c r="H289" s="54"/>
      <c r="I289" s="54"/>
    </row>
    <row r="290" spans="7:9" x14ac:dyDescent="0.2">
      <c r="G290" s="54"/>
      <c r="H290" s="54"/>
      <c r="I290" s="54"/>
    </row>
    <row r="291" spans="7:9" x14ac:dyDescent="0.2">
      <c r="G291" s="54"/>
      <c r="H291" s="54"/>
      <c r="I291" s="54"/>
    </row>
    <row r="292" spans="7:9" x14ac:dyDescent="0.2">
      <c r="G292" s="54"/>
      <c r="H292" s="54"/>
      <c r="I292" s="54"/>
    </row>
    <row r="293" spans="7:9" x14ac:dyDescent="0.2">
      <c r="G293" s="54"/>
      <c r="H293" s="54"/>
      <c r="I293" s="54"/>
    </row>
    <row r="294" spans="7:9" x14ac:dyDescent="0.2">
      <c r="G294" s="54"/>
      <c r="H294" s="54"/>
      <c r="I294" s="54"/>
    </row>
    <row r="295" spans="7:9" x14ac:dyDescent="0.2">
      <c r="G295" s="54"/>
      <c r="H295" s="54"/>
      <c r="I295" s="54"/>
    </row>
    <row r="296" spans="7:9" x14ac:dyDescent="0.2">
      <c r="G296" s="54"/>
      <c r="H296" s="54"/>
      <c r="I296" s="54"/>
    </row>
    <row r="297" spans="7:9" x14ac:dyDescent="0.2">
      <c r="G297" s="54"/>
      <c r="H297" s="54"/>
      <c r="I297" s="54"/>
    </row>
    <row r="298" spans="7:9" x14ac:dyDescent="0.2">
      <c r="G298" s="54"/>
      <c r="H298" s="54"/>
      <c r="I298" s="54"/>
    </row>
    <row r="299" spans="7:9" x14ac:dyDescent="0.2">
      <c r="G299" s="54"/>
      <c r="H299" s="54"/>
      <c r="I299" s="54"/>
    </row>
    <row r="300" spans="7:9" x14ac:dyDescent="0.2">
      <c r="G300" s="54"/>
      <c r="H300" s="54"/>
      <c r="I300" s="54"/>
    </row>
    <row r="301" spans="7:9" x14ac:dyDescent="0.2">
      <c r="G301" s="54"/>
      <c r="H301" s="54"/>
      <c r="I301" s="54"/>
    </row>
    <row r="302" spans="7:9" x14ac:dyDescent="0.2">
      <c r="G302" s="54"/>
      <c r="H302" s="54"/>
      <c r="I302" s="54"/>
    </row>
    <row r="303" spans="7:9" x14ac:dyDescent="0.2">
      <c r="G303" s="54"/>
      <c r="H303" s="54"/>
      <c r="I303" s="54"/>
    </row>
    <row r="304" spans="7:9" x14ac:dyDescent="0.2">
      <c r="G304" s="54"/>
      <c r="H304" s="54"/>
      <c r="I304" s="54"/>
    </row>
    <row r="305" spans="7:9" x14ac:dyDescent="0.2">
      <c r="G305" s="54"/>
      <c r="H305" s="54"/>
      <c r="I305" s="54"/>
    </row>
    <row r="306" spans="7:9" x14ac:dyDescent="0.2">
      <c r="G306" s="54"/>
      <c r="H306" s="54"/>
      <c r="I306" s="54"/>
    </row>
    <row r="307" spans="7:9" x14ac:dyDescent="0.2">
      <c r="G307" s="54"/>
      <c r="H307" s="54"/>
      <c r="I307" s="54"/>
    </row>
    <row r="308" spans="7:9" x14ac:dyDescent="0.2">
      <c r="G308" s="54"/>
      <c r="H308" s="54"/>
      <c r="I308" s="54"/>
    </row>
    <row r="309" spans="7:9" x14ac:dyDescent="0.2">
      <c r="G309" s="54"/>
      <c r="H309" s="54"/>
      <c r="I309" s="54"/>
    </row>
    <row r="310" spans="7:9" x14ac:dyDescent="0.2">
      <c r="G310" s="54"/>
      <c r="H310" s="54"/>
      <c r="I310" s="54"/>
    </row>
    <row r="311" spans="7:9" x14ac:dyDescent="0.2">
      <c r="G311" s="54"/>
      <c r="H311" s="54"/>
      <c r="I311" s="54"/>
    </row>
    <row r="312" spans="7:9" x14ac:dyDescent="0.2">
      <c r="G312" s="54"/>
      <c r="H312" s="54"/>
      <c r="I312" s="54"/>
    </row>
    <row r="313" spans="7:9" x14ac:dyDescent="0.2">
      <c r="G313" s="54"/>
      <c r="H313" s="54"/>
      <c r="I313" s="54"/>
    </row>
    <row r="314" spans="7:9" x14ac:dyDescent="0.2">
      <c r="G314" s="54"/>
      <c r="H314" s="54"/>
      <c r="I314" s="54"/>
    </row>
    <row r="315" spans="7:9" x14ac:dyDescent="0.2">
      <c r="G315" s="54"/>
      <c r="H315" s="54"/>
      <c r="I315" s="54"/>
    </row>
    <row r="316" spans="7:9" x14ac:dyDescent="0.2">
      <c r="G316" s="54"/>
      <c r="H316" s="54"/>
      <c r="I316" s="54"/>
    </row>
    <row r="317" spans="7:9" x14ac:dyDescent="0.2">
      <c r="G317" s="54"/>
      <c r="H317" s="54"/>
      <c r="I317" s="54"/>
    </row>
    <row r="318" spans="7:9" x14ac:dyDescent="0.2">
      <c r="G318" s="54"/>
      <c r="H318" s="54"/>
      <c r="I318" s="54"/>
    </row>
    <row r="319" spans="7:9" x14ac:dyDescent="0.2">
      <c r="G319" s="54"/>
      <c r="H319" s="54"/>
      <c r="I319" s="54"/>
    </row>
    <row r="320" spans="7:9" x14ac:dyDescent="0.2">
      <c r="G320" s="54"/>
      <c r="H320" s="54"/>
      <c r="I320" s="54"/>
    </row>
  </sheetData>
  <sheetProtection password="CB1D" sheet="1" objects="1" scenarios="1"/>
  <mergeCells count="3">
    <mergeCell ref="H4:I6"/>
    <mergeCell ref="A1:I1"/>
    <mergeCell ref="A2:I2"/>
  </mergeCells>
  <phoneticPr fontId="0" type="noConversion"/>
  <conditionalFormatting sqref="C9:C125">
    <cfRule type="cellIs" dxfId="4" priority="1" operator="between">
      <formula>2007</formula>
      <formula>2010</formula>
    </cfRule>
  </conditionalFormatting>
  <pageMargins left="0.70866141732283472" right="0.70866141732283472" top="0.74803149606299213" bottom="0.74803149606299213" header="0.31496062992125984" footer="0.31496062992125984"/>
  <pageSetup paperSize="9" scale="84" orientation="portrait" r:id="rId1"/>
  <headerFooter alignWithMargins="0">
    <oddHeader xml:space="preserve">&amp;C&amp;"Arial CE,Félkövér"&amp;12 2021/2022. TANÉVI ATLÉTIKA DIÁKOLIMPIA®
ÜGYESSÉGI ÉS VÁLTÓFUTÓ CSAPATBAJNOKSÁG </oddHeader>
    <oddFooter>&amp;R&amp;P</oddFooter>
  </headerFooter>
  <rowBreaks count="2" manualBreakCount="2">
    <brk id="55" max="8" man="1"/>
    <brk id="111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2"/>
  <sheetViews>
    <sheetView zoomScaleNormal="100" workbookViewId="0">
      <selection activeCell="A22" sqref="A22"/>
    </sheetView>
  </sheetViews>
  <sheetFormatPr defaultRowHeight="12.75" x14ac:dyDescent="0.2"/>
  <cols>
    <col min="2" max="2" width="10.28515625" customWidth="1"/>
    <col min="3" max="3" width="57" customWidth="1"/>
    <col min="4" max="4" width="10.140625" customWidth="1"/>
  </cols>
  <sheetData>
    <row r="1" spans="1:4" ht="31.5" customHeight="1" x14ac:dyDescent="0.2">
      <c r="A1" s="107" t="str">
        <f>'34kcs LÁNY magasugrás'!A1:G1</f>
        <v>LEÁNY III-IV. KORCSOPORT MAGASUGRÁS</v>
      </c>
      <c r="B1" s="108"/>
      <c r="C1" s="108"/>
      <c r="D1" s="109"/>
    </row>
    <row r="2" spans="1:4" ht="18" customHeight="1" x14ac:dyDescent="0.2">
      <c r="A2" s="8"/>
      <c r="B2" s="8" t="s">
        <v>13</v>
      </c>
      <c r="C2" s="8" t="s">
        <v>14</v>
      </c>
      <c r="D2" s="8" t="s">
        <v>15</v>
      </c>
    </row>
    <row r="3" spans="1:4" x14ac:dyDescent="0.2">
      <c r="A3" s="9" t="s">
        <v>0</v>
      </c>
      <c r="B3" s="10">
        <f>'34kcs LÁNY magasugrás'!C8</f>
        <v>0</v>
      </c>
      <c r="C3" s="10">
        <f>'34kcs LÁNY magasugrás'!B8</f>
        <v>0</v>
      </c>
      <c r="D3" s="21">
        <f>'34kcs LÁNY magasugrás'!F8</f>
        <v>0</v>
      </c>
    </row>
    <row r="4" spans="1:4" x14ac:dyDescent="0.2">
      <c r="A4" s="9" t="s">
        <v>1</v>
      </c>
      <c r="B4" s="10">
        <f>'34kcs LÁNY magasugrás'!C16</f>
        <v>0</v>
      </c>
      <c r="C4" s="10">
        <f>'34kcs LÁNY magasugrás'!B16</f>
        <v>0</v>
      </c>
      <c r="D4" s="21">
        <f>'34kcs LÁNY magasugrás'!F16</f>
        <v>0</v>
      </c>
    </row>
    <row r="5" spans="1:4" x14ac:dyDescent="0.2">
      <c r="A5" s="9" t="s">
        <v>2</v>
      </c>
      <c r="B5" s="10">
        <f>'34kcs LÁNY magasugrás'!C24</f>
        <v>0</v>
      </c>
      <c r="C5" s="10">
        <f>'34kcs LÁNY magasugrás'!B24</f>
        <v>0</v>
      </c>
      <c r="D5" s="21">
        <f>'34kcs LÁNY magasugrás'!F24</f>
        <v>0</v>
      </c>
    </row>
    <row r="6" spans="1:4" x14ac:dyDescent="0.2">
      <c r="A6" s="9" t="s">
        <v>3</v>
      </c>
      <c r="B6" s="10">
        <f>'34kcs LÁNY magasugrás'!C32</f>
        <v>0</v>
      </c>
      <c r="C6" s="10">
        <f>'34kcs LÁNY magasugrás'!B32</f>
        <v>0</v>
      </c>
      <c r="D6" s="21">
        <f>'34kcs LÁNY magasugrás'!F32</f>
        <v>0</v>
      </c>
    </row>
    <row r="7" spans="1:4" x14ac:dyDescent="0.2">
      <c r="A7" s="9" t="s">
        <v>4</v>
      </c>
      <c r="B7" s="10">
        <f>'34kcs LÁNY magasugrás'!C40</f>
        <v>0</v>
      </c>
      <c r="C7" s="10">
        <f>'34kcs LÁNY magasugrás'!B40</f>
        <v>0</v>
      </c>
      <c r="D7" s="21">
        <f>'34kcs LÁNY magasugrás'!F40</f>
        <v>0</v>
      </c>
    </row>
    <row r="8" spans="1:4" x14ac:dyDescent="0.2">
      <c r="A8" s="9" t="s">
        <v>5</v>
      </c>
      <c r="B8" s="10">
        <f>'34kcs LÁNY magasugrás'!C48</f>
        <v>0</v>
      </c>
      <c r="C8" s="10">
        <f>'34kcs LÁNY magasugrás'!B48</f>
        <v>0</v>
      </c>
      <c r="D8" s="21">
        <f>'34kcs LÁNY magasugrás'!F48</f>
        <v>0</v>
      </c>
    </row>
    <row r="9" spans="1:4" x14ac:dyDescent="0.2">
      <c r="A9" s="9" t="s">
        <v>6</v>
      </c>
      <c r="B9" s="10">
        <f>'34kcs LÁNY magasugrás'!C56</f>
        <v>0</v>
      </c>
      <c r="C9" s="10">
        <f>'34kcs LÁNY magasugrás'!B56</f>
        <v>0</v>
      </c>
      <c r="D9" s="21">
        <f>'34kcs LÁNY magasugrás'!F56</f>
        <v>0</v>
      </c>
    </row>
    <row r="10" spans="1:4" x14ac:dyDescent="0.2">
      <c r="A10" s="9" t="s">
        <v>7</v>
      </c>
      <c r="B10" s="10">
        <f>'34kcs LÁNY magasugrás'!C64</f>
        <v>0</v>
      </c>
      <c r="C10" s="10">
        <f>'34kcs LÁNY magasugrás'!B64</f>
        <v>0</v>
      </c>
      <c r="D10" s="21">
        <f>'34kcs LÁNY magasugrás'!F64</f>
        <v>0</v>
      </c>
    </row>
    <row r="11" spans="1:4" x14ac:dyDescent="0.2">
      <c r="A11" s="9" t="s">
        <v>16</v>
      </c>
      <c r="B11" s="10">
        <f>'34kcs LÁNY magasugrás'!C72</f>
        <v>0</v>
      </c>
      <c r="C11" s="10">
        <f>'34kcs LÁNY magasugrás'!B72</f>
        <v>0</v>
      </c>
      <c r="D11" s="21">
        <f>'34kcs LÁNY magasugrás'!F72</f>
        <v>0</v>
      </c>
    </row>
    <row r="12" spans="1:4" x14ac:dyDescent="0.2">
      <c r="A12" s="9" t="s">
        <v>17</v>
      </c>
      <c r="B12" s="10">
        <f>'34kcs LÁNY magasugrás'!C80</f>
        <v>0</v>
      </c>
      <c r="C12" s="10">
        <f>'34kcs LÁNY magasugrás'!B80</f>
        <v>0</v>
      </c>
      <c r="D12" s="21">
        <f>'34kcs LÁNY magasugrás'!F80</f>
        <v>0</v>
      </c>
    </row>
    <row r="13" spans="1:4" x14ac:dyDescent="0.2">
      <c r="A13" s="9" t="s">
        <v>18</v>
      </c>
      <c r="B13" s="10">
        <f>'34kcs LÁNY magasugrás'!C88</f>
        <v>0</v>
      </c>
      <c r="C13" s="10">
        <f>'34kcs LÁNY magasugrás'!B88</f>
        <v>0</v>
      </c>
      <c r="D13" s="21">
        <f>'34kcs LÁNY magasugrás'!F88</f>
        <v>0</v>
      </c>
    </row>
    <row r="14" spans="1:4" x14ac:dyDescent="0.2">
      <c r="A14" s="9" t="s">
        <v>19</v>
      </c>
      <c r="B14" s="10">
        <f>'34kcs LÁNY magasugrás'!C96</f>
        <v>0</v>
      </c>
      <c r="C14" s="10">
        <f>'34kcs LÁNY magasugrás'!B96</f>
        <v>0</v>
      </c>
      <c r="D14" s="21">
        <f>'34kcs LÁNY magasugrás'!F96</f>
        <v>0</v>
      </c>
    </row>
    <row r="15" spans="1:4" x14ac:dyDescent="0.2">
      <c r="A15" s="9" t="s">
        <v>20</v>
      </c>
      <c r="B15" s="10">
        <f>'34kcs LÁNY magasugrás'!C104</f>
        <v>0</v>
      </c>
      <c r="C15" s="10">
        <f>'34kcs LÁNY magasugrás'!B104</f>
        <v>0</v>
      </c>
      <c r="D15" s="21">
        <f>'34kcs LÁNY magasugrás'!F104</f>
        <v>0</v>
      </c>
    </row>
    <row r="16" spans="1:4" x14ac:dyDescent="0.2">
      <c r="A16" s="9" t="s">
        <v>21</v>
      </c>
      <c r="B16" s="10">
        <f>'34kcs LÁNY magasugrás'!C112</f>
        <v>0</v>
      </c>
      <c r="C16" s="10">
        <f>'34kcs LÁNY magasugrás'!B112</f>
        <v>0</v>
      </c>
      <c r="D16" s="21">
        <f>'34kcs LÁNY magasugrás'!F112</f>
        <v>0</v>
      </c>
    </row>
    <row r="17" spans="1:4" x14ac:dyDescent="0.2">
      <c r="A17" s="9" t="s">
        <v>22</v>
      </c>
      <c r="B17" s="10">
        <f>'34kcs LÁNY magasugrás'!C120</f>
        <v>0</v>
      </c>
      <c r="C17" s="10">
        <f>'34kcs LÁNY magasugrás'!B120</f>
        <v>0</v>
      </c>
      <c r="D17" s="21">
        <f>'34kcs LÁNY magasugrás'!F120</f>
        <v>0</v>
      </c>
    </row>
    <row r="22" spans="1:4" x14ac:dyDescent="0.2">
      <c r="A22" s="73"/>
    </row>
  </sheetData>
  <mergeCells count="1">
    <mergeCell ref="A1:D1"/>
  </mergeCells>
  <pageMargins left="0.7" right="0.7" top="0.75" bottom="0.75" header="0.3" footer="0.3"/>
  <pageSetup paperSize="9" orientation="portrait" horizontalDpi="300" verticalDpi="300" r:id="rId1"/>
  <headerFooter>
    <oddHeader xml:space="preserve">&amp;C 2021/2022. TANÉVI ATLÉTIKA DIÁKOLIMPIA®
ÜGYESSÉGI ÉS VÁLTÓFUTÓ CSAPATBAJNOKSÁG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J164"/>
  <sheetViews>
    <sheetView zoomScaleNormal="100" workbookViewId="0">
      <selection activeCell="B24" sqref="B24"/>
    </sheetView>
  </sheetViews>
  <sheetFormatPr defaultRowHeight="12.75" x14ac:dyDescent="0.2"/>
  <cols>
    <col min="1" max="1" width="6.140625" style="11" customWidth="1"/>
    <col min="2" max="2" width="45.42578125" style="11" customWidth="1"/>
    <col min="3" max="3" width="9.140625" style="26"/>
    <col min="4" max="4" width="9.140625" style="11"/>
    <col min="5" max="5" width="6" style="11" customWidth="1"/>
    <col min="6" max="6" width="9.140625" style="11"/>
    <col min="7" max="7" width="4.28515625" style="11" customWidth="1"/>
    <col min="8" max="8" width="7.140625" style="11" customWidth="1"/>
    <col min="9" max="9" width="13.7109375" style="11" customWidth="1"/>
    <col min="10" max="16384" width="9.140625" style="11"/>
  </cols>
  <sheetData>
    <row r="1" spans="1:10" s="14" customFormat="1" ht="30.75" customHeight="1" x14ac:dyDescent="0.2">
      <c r="A1" s="104" t="s">
        <v>29</v>
      </c>
      <c r="B1" s="105"/>
      <c r="C1" s="105"/>
      <c r="D1" s="105"/>
      <c r="E1" s="105"/>
      <c r="F1" s="105"/>
      <c r="G1" s="105"/>
      <c r="H1" s="105"/>
      <c r="I1" s="105"/>
    </row>
    <row r="2" spans="1:10" ht="32.25" customHeight="1" x14ac:dyDescent="0.2">
      <c r="A2" s="106" t="s">
        <v>33</v>
      </c>
      <c r="B2" s="106"/>
      <c r="C2" s="106"/>
      <c r="D2" s="106"/>
      <c r="E2" s="106"/>
      <c r="F2" s="106"/>
      <c r="G2" s="106"/>
      <c r="H2" s="106"/>
      <c r="I2" s="106"/>
    </row>
    <row r="3" spans="1:10" ht="13.5" thickBot="1" x14ac:dyDescent="0.25">
      <c r="A3" s="14"/>
      <c r="B3" s="89"/>
      <c r="C3" s="89"/>
      <c r="D3" s="89"/>
      <c r="E3" s="89"/>
      <c r="F3" s="89"/>
      <c r="G3" s="89"/>
      <c r="H3" s="35"/>
      <c r="I3" s="14"/>
    </row>
    <row r="4" spans="1:10" ht="12.75" customHeight="1" x14ac:dyDescent="0.2">
      <c r="A4" s="36"/>
      <c r="B4" s="24"/>
      <c r="C4" s="25"/>
      <c r="D4" s="27"/>
      <c r="E4" s="37"/>
      <c r="F4" s="38"/>
      <c r="G4" s="39"/>
      <c r="H4" s="98" t="s">
        <v>12</v>
      </c>
      <c r="I4" s="99"/>
    </row>
    <row r="5" spans="1:10" ht="12.75" customHeight="1" x14ac:dyDescent="0.2">
      <c r="A5" s="36"/>
      <c r="B5" s="41"/>
      <c r="C5" s="42"/>
      <c r="D5" s="27"/>
      <c r="E5" s="37"/>
      <c r="F5" s="38"/>
      <c r="G5" s="39"/>
      <c r="H5" s="100"/>
      <c r="I5" s="101"/>
    </row>
    <row r="6" spans="1:10" ht="13.5" customHeight="1" thickBot="1" x14ac:dyDescent="0.25">
      <c r="A6" s="43"/>
      <c r="B6" s="14"/>
      <c r="C6" s="15"/>
      <c r="D6" s="16"/>
      <c r="E6" s="44"/>
      <c r="F6" s="45"/>
      <c r="G6" s="14"/>
      <c r="H6" s="102"/>
      <c r="I6" s="103"/>
    </row>
    <row r="7" spans="1:10" ht="13.5" thickBot="1" x14ac:dyDescent="0.25">
      <c r="A7" s="22" t="s">
        <v>81</v>
      </c>
      <c r="B7" s="46"/>
      <c r="C7" s="47"/>
      <c r="D7" s="48"/>
      <c r="E7" s="49"/>
      <c r="F7" s="68"/>
      <c r="G7" s="51"/>
      <c r="H7" s="14"/>
      <c r="I7" s="14"/>
    </row>
    <row r="8" spans="1:10" ht="15.75" thickBot="1" x14ac:dyDescent="0.3">
      <c r="A8" s="52" t="s">
        <v>0</v>
      </c>
      <c r="B8" s="20" t="s">
        <v>41</v>
      </c>
      <c r="C8" s="12" t="s">
        <v>42</v>
      </c>
      <c r="D8" s="13"/>
      <c r="E8" s="53"/>
      <c r="F8" s="60">
        <f>(SUM(D9:D13)-MIN(D9:D13))/4</f>
        <v>3.7149999999999999</v>
      </c>
      <c r="G8" s="61"/>
      <c r="H8" s="62">
        <f>RANK(F8,'távolugrás sorrend'!$D$3:$D$17)</f>
        <v>2</v>
      </c>
      <c r="I8" s="63" t="s">
        <v>23</v>
      </c>
    </row>
    <row r="9" spans="1:10" ht="14.25" x14ac:dyDescent="0.2">
      <c r="A9" s="43"/>
      <c r="B9" s="14" t="s">
        <v>38</v>
      </c>
      <c r="C9" s="34">
        <v>2007</v>
      </c>
      <c r="D9" s="16">
        <v>4</v>
      </c>
      <c r="E9" s="44"/>
      <c r="F9" s="64"/>
      <c r="G9" s="61"/>
      <c r="H9" s="65"/>
      <c r="I9" s="61"/>
    </row>
    <row r="10" spans="1:10" ht="14.25" x14ac:dyDescent="0.2">
      <c r="A10" s="43"/>
      <c r="B10" s="11" t="s">
        <v>78</v>
      </c>
      <c r="C10" s="34">
        <v>2007</v>
      </c>
      <c r="D10" s="16">
        <v>3.09</v>
      </c>
      <c r="E10" s="44"/>
      <c r="F10" s="64"/>
      <c r="G10" s="61"/>
      <c r="H10" s="65"/>
      <c r="I10" s="61"/>
      <c r="J10" s="14"/>
    </row>
    <row r="11" spans="1:10" ht="14.25" x14ac:dyDescent="0.2">
      <c r="A11" s="43"/>
      <c r="B11" s="14" t="s">
        <v>39</v>
      </c>
      <c r="C11" s="34">
        <v>2007</v>
      </c>
      <c r="D11" s="16">
        <v>3.83</v>
      </c>
      <c r="E11" s="44"/>
      <c r="F11" s="64"/>
      <c r="G11" s="61"/>
      <c r="H11" s="65"/>
      <c r="I11" s="61"/>
      <c r="J11" s="14"/>
    </row>
    <row r="12" spans="1:10" ht="14.25" x14ac:dyDescent="0.2">
      <c r="A12" s="43"/>
      <c r="B12" s="11" t="s">
        <v>79</v>
      </c>
      <c r="C12" s="34">
        <v>2008</v>
      </c>
      <c r="D12" s="16">
        <v>3.53</v>
      </c>
      <c r="E12" s="44"/>
      <c r="F12" s="64"/>
      <c r="G12" s="61"/>
      <c r="H12" s="65"/>
      <c r="I12" s="61"/>
    </row>
    <row r="13" spans="1:10" ht="14.25" x14ac:dyDescent="0.2">
      <c r="A13" s="43"/>
      <c r="B13" s="11" t="s">
        <v>77</v>
      </c>
      <c r="C13" s="34">
        <v>2008</v>
      </c>
      <c r="D13" s="16">
        <v>3.5</v>
      </c>
      <c r="E13" s="44"/>
      <c r="F13" s="64"/>
      <c r="G13" s="61"/>
      <c r="H13" s="65"/>
      <c r="I13" s="61"/>
      <c r="J13" s="14"/>
    </row>
    <row r="14" spans="1:10" ht="14.25" x14ac:dyDescent="0.2">
      <c r="A14" s="43"/>
      <c r="B14" s="17" t="s">
        <v>40</v>
      </c>
      <c r="C14" s="15"/>
      <c r="D14" s="16"/>
      <c r="E14" s="44"/>
      <c r="F14" s="64"/>
      <c r="G14" s="61"/>
      <c r="H14" s="65"/>
      <c r="I14" s="61"/>
      <c r="J14" s="14"/>
    </row>
    <row r="15" spans="1:10" ht="15" thickBot="1" x14ac:dyDescent="0.25">
      <c r="A15" s="43"/>
      <c r="B15" s="14"/>
      <c r="C15" s="15"/>
      <c r="D15" s="16"/>
      <c r="E15" s="44"/>
      <c r="F15" s="64"/>
      <c r="G15" s="61"/>
      <c r="H15" s="65"/>
      <c r="I15" s="61"/>
    </row>
    <row r="16" spans="1:10" ht="15.75" thickBot="1" x14ac:dyDescent="0.3">
      <c r="A16" s="52" t="s">
        <v>1</v>
      </c>
      <c r="B16" s="20" t="s">
        <v>63</v>
      </c>
      <c r="C16" s="12" t="s">
        <v>42</v>
      </c>
      <c r="D16" s="13"/>
      <c r="E16" s="53"/>
      <c r="F16" s="60">
        <f>(SUM(D17:D21)-MIN(D17:D21))/4</f>
        <v>3.7275</v>
      </c>
      <c r="G16" s="61"/>
      <c r="H16" s="62">
        <f>RANK(F16,'távolugrás sorrend'!$D$3:$D$17)</f>
        <v>1</v>
      </c>
      <c r="I16" s="63" t="s">
        <v>23</v>
      </c>
    </row>
    <row r="17" spans="1:9" ht="14.25" x14ac:dyDescent="0.2">
      <c r="A17" s="43"/>
      <c r="B17" s="11" t="s">
        <v>58</v>
      </c>
      <c r="C17" s="34">
        <v>2008</v>
      </c>
      <c r="D17" s="16">
        <v>4.08</v>
      </c>
      <c r="E17" s="44"/>
      <c r="F17" s="64"/>
      <c r="G17" s="61"/>
      <c r="H17" s="65"/>
      <c r="I17" s="61"/>
    </row>
    <row r="18" spans="1:9" ht="14.25" x14ac:dyDescent="0.2">
      <c r="A18" s="43"/>
      <c r="B18" s="11" t="s">
        <v>59</v>
      </c>
      <c r="C18" s="34">
        <v>2008</v>
      </c>
      <c r="D18" s="16">
        <v>0</v>
      </c>
      <c r="E18" s="44"/>
      <c r="F18" s="64"/>
      <c r="G18" s="61"/>
      <c r="H18" s="65"/>
      <c r="I18" s="61"/>
    </row>
    <row r="19" spans="1:9" ht="14.25" x14ac:dyDescent="0.2">
      <c r="A19" s="43"/>
      <c r="B19" s="11" t="s">
        <v>61</v>
      </c>
      <c r="C19" s="34">
        <v>2008</v>
      </c>
      <c r="D19" s="16">
        <v>4.2</v>
      </c>
      <c r="E19" s="44"/>
      <c r="F19" s="64"/>
      <c r="G19" s="61"/>
      <c r="H19" s="65"/>
      <c r="I19" s="61"/>
    </row>
    <row r="20" spans="1:9" ht="14.25" x14ac:dyDescent="0.2">
      <c r="A20" s="43"/>
      <c r="B20" s="11" t="s">
        <v>60</v>
      </c>
      <c r="C20" s="34">
        <v>2008</v>
      </c>
      <c r="D20" s="16">
        <v>3.44</v>
      </c>
      <c r="E20" s="44"/>
      <c r="F20" s="64"/>
      <c r="G20" s="61"/>
      <c r="H20" s="65"/>
      <c r="I20" s="61"/>
    </row>
    <row r="21" spans="1:9" ht="14.25" x14ac:dyDescent="0.2">
      <c r="A21" s="43"/>
      <c r="B21" s="11" t="s">
        <v>80</v>
      </c>
      <c r="C21" s="34">
        <v>2010</v>
      </c>
      <c r="D21" s="16">
        <v>3.19</v>
      </c>
      <c r="E21" s="44"/>
      <c r="F21" s="64"/>
      <c r="G21" s="61"/>
      <c r="H21" s="65"/>
      <c r="I21" s="61"/>
    </row>
    <row r="22" spans="1:9" ht="14.25" x14ac:dyDescent="0.2">
      <c r="A22" s="43"/>
      <c r="B22" s="17" t="s">
        <v>62</v>
      </c>
      <c r="C22" s="15"/>
      <c r="D22" s="16"/>
      <c r="E22" s="44"/>
      <c r="F22" s="64"/>
      <c r="G22" s="61"/>
      <c r="H22" s="65"/>
      <c r="I22" s="61"/>
    </row>
    <row r="23" spans="1:9" ht="15" thickBot="1" x14ac:dyDescent="0.25">
      <c r="A23" s="43"/>
      <c r="B23" s="14"/>
      <c r="C23" s="15"/>
      <c r="D23" s="16"/>
      <c r="E23" s="44"/>
      <c r="F23" s="64"/>
      <c r="G23" s="61"/>
      <c r="H23" s="65"/>
      <c r="I23" s="61"/>
    </row>
    <row r="24" spans="1:9" ht="15.75" thickBot="1" x14ac:dyDescent="0.3">
      <c r="A24" s="52" t="s">
        <v>2</v>
      </c>
      <c r="B24" s="20" t="s">
        <v>82</v>
      </c>
      <c r="C24" s="12" t="s">
        <v>42</v>
      </c>
      <c r="D24" s="13"/>
      <c r="E24" s="53"/>
      <c r="F24" s="60">
        <f>(SUM(D25:D29)-MIN(D25:D29))/4</f>
        <v>3.13</v>
      </c>
      <c r="G24" s="61"/>
      <c r="H24" s="62">
        <f>RANK(F24,'távolugrás sorrend'!$D$3:$D$17)</f>
        <v>3</v>
      </c>
      <c r="I24" s="63" t="s">
        <v>23</v>
      </c>
    </row>
    <row r="25" spans="1:9" ht="14.25" x14ac:dyDescent="0.2">
      <c r="A25" s="43"/>
      <c r="B25" s="11" t="s">
        <v>64</v>
      </c>
      <c r="C25" s="33">
        <v>2007</v>
      </c>
      <c r="D25" s="16">
        <v>2.76</v>
      </c>
      <c r="E25" s="44"/>
      <c r="F25" s="64"/>
      <c r="G25" s="61"/>
      <c r="H25" s="65"/>
      <c r="I25" s="61"/>
    </row>
    <row r="26" spans="1:9" ht="14.25" x14ac:dyDescent="0.2">
      <c r="A26" s="43"/>
      <c r="B26" s="11" t="s">
        <v>65</v>
      </c>
      <c r="C26" s="33">
        <v>2008</v>
      </c>
      <c r="D26" s="16">
        <v>3.09</v>
      </c>
      <c r="E26" s="44"/>
      <c r="F26" s="64"/>
      <c r="G26" s="61"/>
      <c r="H26" s="65"/>
      <c r="I26" s="61"/>
    </row>
    <row r="27" spans="1:9" ht="14.25" x14ac:dyDescent="0.2">
      <c r="A27" s="43"/>
      <c r="B27" s="11" t="s">
        <v>66</v>
      </c>
      <c r="C27" s="33">
        <v>2008</v>
      </c>
      <c r="D27" s="16">
        <v>0</v>
      </c>
      <c r="E27" s="44"/>
      <c r="F27" s="64"/>
      <c r="G27" s="61"/>
      <c r="H27" s="65"/>
      <c r="I27" s="61"/>
    </row>
    <row r="28" spans="1:9" ht="14.25" x14ac:dyDescent="0.2">
      <c r="A28" s="43"/>
      <c r="B28" s="11" t="s">
        <v>67</v>
      </c>
      <c r="C28" s="33">
        <v>2008</v>
      </c>
      <c r="D28" s="16">
        <v>3.04</v>
      </c>
      <c r="E28" s="44"/>
      <c r="F28" s="64"/>
      <c r="G28" s="61"/>
      <c r="H28" s="65"/>
      <c r="I28" s="61"/>
    </row>
    <row r="29" spans="1:9" ht="14.25" x14ac:dyDescent="0.2">
      <c r="A29" s="43"/>
      <c r="B29" s="11" t="s">
        <v>68</v>
      </c>
      <c r="C29" s="33">
        <v>2007</v>
      </c>
      <c r="D29" s="16">
        <v>3.63</v>
      </c>
      <c r="E29" s="44"/>
      <c r="F29" s="64"/>
      <c r="G29" s="61"/>
      <c r="H29" s="65"/>
      <c r="I29" s="61"/>
    </row>
    <row r="30" spans="1:9" ht="14.25" x14ac:dyDescent="0.2">
      <c r="A30" s="43"/>
      <c r="B30" s="17" t="s">
        <v>50</v>
      </c>
      <c r="C30" s="15"/>
      <c r="D30" s="16"/>
      <c r="E30" s="44"/>
      <c r="F30" s="64"/>
      <c r="G30" s="61"/>
      <c r="H30" s="65"/>
      <c r="I30" s="61"/>
    </row>
    <row r="31" spans="1:9" ht="15" thickBot="1" x14ac:dyDescent="0.25">
      <c r="A31" s="43"/>
      <c r="B31" s="14"/>
      <c r="C31" s="15"/>
      <c r="D31" s="16"/>
      <c r="E31" s="44"/>
      <c r="F31" s="64"/>
      <c r="G31" s="61"/>
      <c r="H31" s="65"/>
      <c r="I31" s="61"/>
    </row>
    <row r="32" spans="1:9" ht="15.75" thickBot="1" x14ac:dyDescent="0.3">
      <c r="A32" s="52" t="s">
        <v>3</v>
      </c>
      <c r="B32" s="20"/>
      <c r="C32" s="12"/>
      <c r="D32" s="13"/>
      <c r="E32" s="53"/>
      <c r="F32" s="60">
        <f>(SUM(D33:D37)-MIN(D33:D37))/4</f>
        <v>0</v>
      </c>
      <c r="G32" s="61"/>
      <c r="H32" s="62">
        <f>RANK(F32,'távolugrás sorrend'!$D$3:$D$17)</f>
        <v>4</v>
      </c>
      <c r="I32" s="63" t="s">
        <v>23</v>
      </c>
    </row>
    <row r="33" spans="1:9" ht="14.25" x14ac:dyDescent="0.2">
      <c r="A33" s="43"/>
      <c r="C33" s="34"/>
      <c r="D33" s="16">
        <v>0</v>
      </c>
      <c r="E33" s="44"/>
      <c r="F33" s="64"/>
      <c r="G33" s="61"/>
      <c r="H33" s="65"/>
      <c r="I33" s="61"/>
    </row>
    <row r="34" spans="1:9" ht="14.25" x14ac:dyDescent="0.2">
      <c r="A34" s="43"/>
      <c r="C34" s="34"/>
      <c r="D34" s="16">
        <v>0</v>
      </c>
      <c r="E34" s="44"/>
      <c r="F34" s="64"/>
      <c r="G34" s="61"/>
      <c r="H34" s="65"/>
      <c r="I34" s="61"/>
    </row>
    <row r="35" spans="1:9" ht="14.25" x14ac:dyDescent="0.2">
      <c r="A35" s="43"/>
      <c r="C35" s="34"/>
      <c r="D35" s="16">
        <v>0</v>
      </c>
      <c r="E35" s="44"/>
      <c r="F35" s="64"/>
      <c r="G35" s="61"/>
      <c r="H35" s="65"/>
      <c r="I35" s="61"/>
    </row>
    <row r="36" spans="1:9" ht="14.25" x14ac:dyDescent="0.2">
      <c r="A36" s="43"/>
      <c r="C36" s="34"/>
      <c r="D36" s="16">
        <v>0</v>
      </c>
      <c r="E36" s="44"/>
      <c r="F36" s="64"/>
      <c r="G36" s="61"/>
      <c r="H36" s="65"/>
      <c r="I36" s="61"/>
    </row>
    <row r="37" spans="1:9" ht="14.25" x14ac:dyDescent="0.2">
      <c r="A37" s="43"/>
      <c r="C37" s="34"/>
      <c r="D37" s="16">
        <v>0</v>
      </c>
      <c r="E37" s="44"/>
      <c r="F37" s="64"/>
      <c r="G37" s="61"/>
      <c r="H37" s="65"/>
      <c r="I37" s="61"/>
    </row>
    <row r="38" spans="1:9" ht="14.25" x14ac:dyDescent="0.2">
      <c r="A38" s="43"/>
      <c r="B38" s="17" t="s">
        <v>10</v>
      </c>
      <c r="C38" s="15"/>
      <c r="D38" s="16"/>
      <c r="E38" s="44"/>
      <c r="F38" s="64"/>
      <c r="G38" s="61"/>
      <c r="H38" s="65"/>
      <c r="I38" s="61"/>
    </row>
    <row r="39" spans="1:9" ht="15" thickBot="1" x14ac:dyDescent="0.25">
      <c r="A39" s="43"/>
      <c r="B39" s="14"/>
      <c r="C39" s="15"/>
      <c r="D39" s="16"/>
      <c r="E39" s="44"/>
      <c r="F39" s="64"/>
      <c r="G39" s="61"/>
      <c r="H39" s="65"/>
      <c r="I39" s="61"/>
    </row>
    <row r="40" spans="1:9" ht="15.75" thickBot="1" x14ac:dyDescent="0.3">
      <c r="A40" s="52" t="s">
        <v>4</v>
      </c>
      <c r="B40" s="20"/>
      <c r="C40" s="12"/>
      <c r="D40" s="13"/>
      <c r="E40" s="53"/>
      <c r="F40" s="60">
        <f>(SUM(D41:D45)-MIN(D41:D45))/4</f>
        <v>0</v>
      </c>
      <c r="G40" s="61"/>
      <c r="H40" s="62">
        <f>RANK(F40,'távolugrás sorrend'!$D$3:$D$17)</f>
        <v>4</v>
      </c>
      <c r="I40" s="63" t="s">
        <v>23</v>
      </c>
    </row>
    <row r="41" spans="1:9" ht="14.25" x14ac:dyDescent="0.2">
      <c r="A41" s="43"/>
      <c r="C41" s="34"/>
      <c r="D41" s="16">
        <v>0</v>
      </c>
      <c r="E41" s="44"/>
      <c r="F41" s="64"/>
      <c r="G41" s="61"/>
      <c r="H41" s="65"/>
      <c r="I41" s="61"/>
    </row>
    <row r="42" spans="1:9" ht="14.25" x14ac:dyDescent="0.2">
      <c r="A42" s="43"/>
      <c r="C42" s="34"/>
      <c r="D42" s="16">
        <v>0</v>
      </c>
      <c r="E42" s="44"/>
      <c r="F42" s="64"/>
      <c r="G42" s="61"/>
      <c r="H42" s="65"/>
      <c r="I42" s="61"/>
    </row>
    <row r="43" spans="1:9" ht="14.25" x14ac:dyDescent="0.2">
      <c r="A43" s="43"/>
      <c r="C43" s="34"/>
      <c r="D43" s="16">
        <v>0</v>
      </c>
      <c r="E43" s="44"/>
      <c r="F43" s="64"/>
      <c r="G43" s="61"/>
      <c r="H43" s="65"/>
      <c r="I43" s="61"/>
    </row>
    <row r="44" spans="1:9" ht="14.25" x14ac:dyDescent="0.2">
      <c r="A44" s="43"/>
      <c r="C44" s="34"/>
      <c r="D44" s="16">
        <v>0</v>
      </c>
      <c r="E44" s="44"/>
      <c r="F44" s="64"/>
      <c r="G44" s="61"/>
      <c r="H44" s="65"/>
      <c r="I44" s="61"/>
    </row>
    <row r="45" spans="1:9" ht="14.25" x14ac:dyDescent="0.2">
      <c r="A45" s="43"/>
      <c r="B45" s="14"/>
      <c r="C45" s="33"/>
      <c r="D45" s="16">
        <v>0</v>
      </c>
      <c r="E45" s="44"/>
      <c r="F45" s="64"/>
      <c r="G45" s="61"/>
      <c r="H45" s="65"/>
      <c r="I45" s="61"/>
    </row>
    <row r="46" spans="1:9" ht="14.25" x14ac:dyDescent="0.2">
      <c r="A46" s="43"/>
      <c r="B46" s="17" t="s">
        <v>10</v>
      </c>
      <c r="C46" s="15"/>
      <c r="D46" s="16"/>
      <c r="E46" s="44"/>
      <c r="F46" s="64"/>
      <c r="G46" s="61"/>
      <c r="H46" s="65"/>
      <c r="I46" s="61"/>
    </row>
    <row r="47" spans="1:9" ht="15" thickBot="1" x14ac:dyDescent="0.25">
      <c r="A47" s="43"/>
      <c r="B47" s="17"/>
      <c r="C47" s="15"/>
      <c r="D47" s="16"/>
      <c r="E47" s="44"/>
      <c r="F47" s="64"/>
      <c r="G47" s="61"/>
      <c r="H47" s="65"/>
      <c r="I47" s="61"/>
    </row>
    <row r="48" spans="1:9" ht="15.75" thickBot="1" x14ac:dyDescent="0.3">
      <c r="A48" s="52" t="s">
        <v>5</v>
      </c>
      <c r="B48" s="20"/>
      <c r="C48" s="12"/>
      <c r="D48" s="13"/>
      <c r="E48" s="53"/>
      <c r="F48" s="60">
        <f>(SUM(D49:D53)-MIN(D49:D53))/4</f>
        <v>0</v>
      </c>
      <c r="G48" s="61"/>
      <c r="H48" s="62">
        <f>RANK(F48,'távolugrás sorrend'!$D$3:$D$17)</f>
        <v>4</v>
      </c>
      <c r="I48" s="63" t="s">
        <v>23</v>
      </c>
    </row>
    <row r="49" spans="1:9" ht="14.25" x14ac:dyDescent="0.2">
      <c r="A49" s="43"/>
      <c r="C49" s="34"/>
      <c r="D49" s="16">
        <v>0</v>
      </c>
      <c r="E49" s="44"/>
      <c r="F49" s="64"/>
      <c r="G49" s="61"/>
      <c r="H49" s="65"/>
      <c r="I49" s="61"/>
    </row>
    <row r="50" spans="1:9" ht="14.25" x14ac:dyDescent="0.2">
      <c r="A50" s="43"/>
      <c r="C50" s="34"/>
      <c r="D50" s="16">
        <v>0</v>
      </c>
      <c r="E50" s="44"/>
      <c r="F50" s="64"/>
      <c r="G50" s="61"/>
      <c r="H50" s="65"/>
      <c r="I50" s="61"/>
    </row>
    <row r="51" spans="1:9" ht="14.25" x14ac:dyDescent="0.2">
      <c r="A51" s="43"/>
      <c r="C51" s="34"/>
      <c r="D51" s="16">
        <v>0</v>
      </c>
      <c r="E51" s="44"/>
      <c r="F51" s="64"/>
      <c r="G51" s="61"/>
      <c r="H51" s="65"/>
      <c r="I51" s="61"/>
    </row>
    <row r="52" spans="1:9" ht="14.25" x14ac:dyDescent="0.2">
      <c r="A52" s="43"/>
      <c r="C52" s="34"/>
      <c r="D52" s="16">
        <v>0</v>
      </c>
      <c r="E52" s="44"/>
      <c r="F52" s="64"/>
      <c r="G52" s="61"/>
      <c r="H52" s="65"/>
      <c r="I52" s="61"/>
    </row>
    <row r="53" spans="1:9" ht="14.25" x14ac:dyDescent="0.2">
      <c r="A53" s="43"/>
      <c r="C53" s="34"/>
      <c r="D53" s="16">
        <v>0</v>
      </c>
      <c r="E53" s="44"/>
      <c r="F53" s="64"/>
      <c r="G53" s="61"/>
      <c r="H53" s="65"/>
      <c r="I53" s="61"/>
    </row>
    <row r="54" spans="1:9" ht="14.25" x14ac:dyDescent="0.2">
      <c r="A54" s="43"/>
      <c r="B54" s="17" t="s">
        <v>10</v>
      </c>
      <c r="C54" s="15"/>
      <c r="D54" s="16"/>
      <c r="E54" s="44"/>
      <c r="F54" s="64"/>
      <c r="G54" s="61"/>
      <c r="H54" s="65"/>
      <c r="I54" s="61"/>
    </row>
    <row r="55" spans="1:9" ht="15" thickBot="1" x14ac:dyDescent="0.25">
      <c r="A55" s="43"/>
      <c r="B55" s="17"/>
      <c r="C55" s="15"/>
      <c r="D55" s="16"/>
      <c r="E55" s="44"/>
      <c r="F55" s="64"/>
      <c r="G55" s="61"/>
      <c r="H55" s="65"/>
      <c r="I55" s="61"/>
    </row>
    <row r="56" spans="1:9" ht="15.75" thickBot="1" x14ac:dyDescent="0.3">
      <c r="A56" s="52" t="s">
        <v>6</v>
      </c>
      <c r="B56" s="23"/>
      <c r="C56" s="12"/>
      <c r="D56" s="13"/>
      <c r="E56" s="53"/>
      <c r="F56" s="60">
        <f>(SUM(D57:D61)-MIN(D57:D61))/4</f>
        <v>0</v>
      </c>
      <c r="G56" s="61"/>
      <c r="H56" s="62">
        <f>RANK(F56,'távolugrás sorrend'!$D$3:$D$17)</f>
        <v>4</v>
      </c>
      <c r="I56" s="63" t="s">
        <v>23</v>
      </c>
    </row>
    <row r="57" spans="1:9" ht="14.25" x14ac:dyDescent="0.2">
      <c r="A57" s="43"/>
      <c r="B57" s="14"/>
      <c r="C57" s="33"/>
      <c r="D57" s="16">
        <v>0</v>
      </c>
      <c r="E57" s="44"/>
      <c r="F57" s="64"/>
      <c r="G57" s="61"/>
      <c r="H57" s="65"/>
      <c r="I57" s="65"/>
    </row>
    <row r="58" spans="1:9" ht="14.25" x14ac:dyDescent="0.2">
      <c r="A58" s="43"/>
      <c r="B58" s="14"/>
      <c r="C58" s="33"/>
      <c r="D58" s="16">
        <v>0</v>
      </c>
      <c r="E58" s="44"/>
      <c r="F58" s="64"/>
      <c r="G58" s="61"/>
      <c r="H58" s="65"/>
      <c r="I58" s="61"/>
    </row>
    <row r="59" spans="1:9" ht="14.25" x14ac:dyDescent="0.2">
      <c r="A59" s="43"/>
      <c r="B59" s="14"/>
      <c r="C59" s="33"/>
      <c r="D59" s="16">
        <v>0</v>
      </c>
      <c r="E59" s="44"/>
      <c r="F59" s="64"/>
      <c r="G59" s="61"/>
      <c r="H59" s="65"/>
      <c r="I59" s="61"/>
    </row>
    <row r="60" spans="1:9" ht="14.25" x14ac:dyDescent="0.2">
      <c r="A60" s="43"/>
      <c r="B60" s="14"/>
      <c r="C60" s="33"/>
      <c r="D60" s="16">
        <v>0</v>
      </c>
      <c r="E60" s="44"/>
      <c r="F60" s="64"/>
      <c r="G60" s="61"/>
      <c r="H60" s="65"/>
      <c r="I60" s="61"/>
    </row>
    <row r="61" spans="1:9" ht="14.25" x14ac:dyDescent="0.2">
      <c r="A61" s="43"/>
      <c r="B61" s="14"/>
      <c r="C61" s="33"/>
      <c r="D61" s="16">
        <v>0</v>
      </c>
      <c r="E61" s="44"/>
      <c r="F61" s="64"/>
      <c r="G61" s="61"/>
      <c r="H61" s="65"/>
      <c r="I61" s="61"/>
    </row>
    <row r="62" spans="1:9" ht="14.25" x14ac:dyDescent="0.2">
      <c r="A62" s="43"/>
      <c r="B62" s="17" t="s">
        <v>10</v>
      </c>
      <c r="C62" s="15"/>
      <c r="D62" s="16"/>
      <c r="E62" s="44"/>
      <c r="F62" s="64"/>
      <c r="G62" s="61"/>
      <c r="H62" s="65"/>
      <c r="I62" s="61"/>
    </row>
    <row r="63" spans="1:9" ht="15" thickBot="1" x14ac:dyDescent="0.25">
      <c r="A63" s="43"/>
      <c r="B63" s="17"/>
      <c r="C63" s="15"/>
      <c r="D63" s="16"/>
      <c r="E63" s="44"/>
      <c r="F63" s="64"/>
      <c r="G63" s="61"/>
      <c r="H63" s="65"/>
      <c r="I63" s="61"/>
    </row>
    <row r="64" spans="1:9" ht="15.75" thickBot="1" x14ac:dyDescent="0.3">
      <c r="A64" s="52" t="s">
        <v>7</v>
      </c>
      <c r="B64" s="23"/>
      <c r="C64" s="12"/>
      <c r="D64" s="13"/>
      <c r="E64" s="53"/>
      <c r="F64" s="60">
        <f>(SUM(D65:D69)-MIN(D65:D69))/4</f>
        <v>0</v>
      </c>
      <c r="G64" s="61"/>
      <c r="H64" s="62">
        <f>RANK(F64,'távolugrás sorrend'!$D$3:$D$17)</f>
        <v>4</v>
      </c>
      <c r="I64" s="63" t="s">
        <v>23</v>
      </c>
    </row>
    <row r="65" spans="1:9" ht="14.25" x14ac:dyDescent="0.2">
      <c r="A65" s="43"/>
      <c r="B65" s="14"/>
      <c r="C65" s="33"/>
      <c r="D65" s="16">
        <v>0</v>
      </c>
      <c r="E65" s="44"/>
      <c r="F65" s="64"/>
      <c r="G65" s="61"/>
      <c r="H65" s="65"/>
      <c r="I65" s="61"/>
    </row>
    <row r="66" spans="1:9" ht="14.25" x14ac:dyDescent="0.2">
      <c r="A66" s="43"/>
      <c r="B66" s="14"/>
      <c r="C66" s="33"/>
      <c r="D66" s="16">
        <v>0</v>
      </c>
      <c r="E66" s="44"/>
      <c r="F66" s="64"/>
      <c r="G66" s="61"/>
      <c r="H66" s="65"/>
      <c r="I66" s="61"/>
    </row>
    <row r="67" spans="1:9" ht="14.25" x14ac:dyDescent="0.2">
      <c r="A67" s="43"/>
      <c r="B67" s="14"/>
      <c r="C67" s="33"/>
      <c r="D67" s="16">
        <v>0</v>
      </c>
      <c r="E67" s="44"/>
      <c r="F67" s="64"/>
      <c r="G67" s="61"/>
      <c r="H67" s="65"/>
      <c r="I67" s="61"/>
    </row>
    <row r="68" spans="1:9" ht="14.25" x14ac:dyDescent="0.2">
      <c r="A68" s="43"/>
      <c r="B68" s="14"/>
      <c r="C68" s="33"/>
      <c r="D68" s="16">
        <v>0</v>
      </c>
      <c r="E68" s="44"/>
      <c r="F68" s="64"/>
      <c r="G68" s="61"/>
      <c r="H68" s="65"/>
      <c r="I68" s="61"/>
    </row>
    <row r="69" spans="1:9" ht="14.25" x14ac:dyDescent="0.2">
      <c r="A69" s="43"/>
      <c r="B69" s="14"/>
      <c r="C69" s="33"/>
      <c r="D69" s="16">
        <v>0</v>
      </c>
      <c r="E69" s="44"/>
      <c r="F69" s="64"/>
      <c r="G69" s="61"/>
      <c r="H69" s="65"/>
      <c r="I69" s="61"/>
    </row>
    <row r="70" spans="1:9" ht="14.25" x14ac:dyDescent="0.2">
      <c r="A70" s="43"/>
      <c r="B70" s="17" t="s">
        <v>10</v>
      </c>
      <c r="C70" s="15"/>
      <c r="D70" s="16"/>
      <c r="E70" s="44"/>
      <c r="F70" s="64"/>
      <c r="G70" s="61"/>
      <c r="H70" s="65"/>
      <c r="I70" s="61"/>
    </row>
    <row r="71" spans="1:9" ht="15" thickBot="1" x14ac:dyDescent="0.25">
      <c r="A71" s="43"/>
      <c r="B71" s="17"/>
      <c r="C71" s="15"/>
      <c r="D71" s="16"/>
      <c r="E71" s="44"/>
      <c r="F71" s="64"/>
      <c r="G71" s="61"/>
      <c r="H71" s="65"/>
      <c r="I71" s="61"/>
    </row>
    <row r="72" spans="1:9" ht="15.75" thickBot="1" x14ac:dyDescent="0.3">
      <c r="A72" s="52" t="s">
        <v>16</v>
      </c>
      <c r="B72" s="23"/>
      <c r="C72" s="12"/>
      <c r="D72" s="13"/>
      <c r="E72" s="53"/>
      <c r="F72" s="60">
        <f>(SUM(D73:D77)-MIN(D73:D77))/4</f>
        <v>0</v>
      </c>
      <c r="G72" s="61"/>
      <c r="H72" s="62">
        <f>RANK(F72,'távolugrás sorrend'!$D$3:$D$17)</f>
        <v>4</v>
      </c>
      <c r="I72" s="63" t="s">
        <v>23</v>
      </c>
    </row>
    <row r="73" spans="1:9" ht="14.25" x14ac:dyDescent="0.2">
      <c r="A73" s="43"/>
      <c r="B73" s="14"/>
      <c r="C73" s="33"/>
      <c r="D73" s="16">
        <v>0</v>
      </c>
      <c r="E73" s="44"/>
      <c r="F73" s="64"/>
      <c r="G73" s="61"/>
      <c r="H73" s="65"/>
      <c r="I73" s="61"/>
    </row>
    <row r="74" spans="1:9" ht="14.25" x14ac:dyDescent="0.2">
      <c r="A74" s="43"/>
      <c r="B74" s="14"/>
      <c r="C74" s="33"/>
      <c r="D74" s="16">
        <v>0</v>
      </c>
      <c r="E74" s="44"/>
      <c r="F74" s="64"/>
      <c r="G74" s="61"/>
      <c r="H74" s="65"/>
      <c r="I74" s="61"/>
    </row>
    <row r="75" spans="1:9" ht="14.25" x14ac:dyDescent="0.2">
      <c r="A75" s="43"/>
      <c r="B75" s="14"/>
      <c r="C75" s="33"/>
      <c r="D75" s="16">
        <v>0</v>
      </c>
      <c r="E75" s="44"/>
      <c r="F75" s="64"/>
      <c r="G75" s="61"/>
      <c r="H75" s="65"/>
      <c r="I75" s="61"/>
    </row>
    <row r="76" spans="1:9" ht="14.25" x14ac:dyDescent="0.2">
      <c r="A76" s="43"/>
      <c r="B76" s="14"/>
      <c r="C76" s="33"/>
      <c r="D76" s="16">
        <v>0</v>
      </c>
      <c r="E76" s="44"/>
      <c r="F76" s="64"/>
      <c r="G76" s="61"/>
      <c r="H76" s="65"/>
      <c r="I76" s="61"/>
    </row>
    <row r="77" spans="1:9" ht="14.25" x14ac:dyDescent="0.2">
      <c r="A77" s="43"/>
      <c r="B77" s="14"/>
      <c r="C77" s="33"/>
      <c r="D77" s="16">
        <v>0</v>
      </c>
      <c r="E77" s="44"/>
      <c r="F77" s="64"/>
      <c r="G77" s="61"/>
      <c r="H77" s="65"/>
      <c r="I77" s="61"/>
    </row>
    <row r="78" spans="1:9" ht="14.25" x14ac:dyDescent="0.2">
      <c r="A78" s="43"/>
      <c r="B78" s="17" t="s">
        <v>10</v>
      </c>
      <c r="C78" s="15"/>
      <c r="D78" s="16"/>
      <c r="E78" s="44"/>
      <c r="F78" s="64"/>
      <c r="G78" s="61"/>
      <c r="H78" s="65"/>
      <c r="I78" s="61"/>
    </row>
    <row r="79" spans="1:9" ht="15" thickBot="1" x14ac:dyDescent="0.25">
      <c r="A79" s="36"/>
      <c r="B79" s="24"/>
      <c r="C79" s="25"/>
      <c r="D79" s="27"/>
      <c r="E79" s="37"/>
      <c r="F79" s="66"/>
      <c r="G79" s="67"/>
      <c r="H79" s="65"/>
      <c r="I79" s="67"/>
    </row>
    <row r="80" spans="1:9" ht="15.75" thickBot="1" x14ac:dyDescent="0.3">
      <c r="A80" s="52" t="s">
        <v>17</v>
      </c>
      <c r="B80" s="23"/>
      <c r="C80" s="12"/>
      <c r="D80" s="13"/>
      <c r="E80" s="53"/>
      <c r="F80" s="60">
        <f>(SUM(D81:D85)-MIN(D81:D85))/4</f>
        <v>0</v>
      </c>
      <c r="G80" s="61"/>
      <c r="H80" s="62">
        <f>RANK(F80,'távolugrás sorrend'!$D$3:$D$17)</f>
        <v>4</v>
      </c>
      <c r="I80" s="63" t="s">
        <v>23</v>
      </c>
    </row>
    <row r="81" spans="1:9" ht="14.25" x14ac:dyDescent="0.2">
      <c r="A81" s="43"/>
      <c r="B81" s="14"/>
      <c r="C81" s="33"/>
      <c r="D81" s="16">
        <v>0</v>
      </c>
      <c r="E81" s="44"/>
      <c r="F81" s="64"/>
      <c r="G81" s="61"/>
      <c r="H81" s="65"/>
      <c r="I81" s="61"/>
    </row>
    <row r="82" spans="1:9" ht="14.25" x14ac:dyDescent="0.2">
      <c r="A82" s="43"/>
      <c r="B82" s="14"/>
      <c r="C82" s="33"/>
      <c r="D82" s="16">
        <v>0</v>
      </c>
      <c r="E82" s="44"/>
      <c r="F82" s="64"/>
      <c r="G82" s="61"/>
      <c r="H82" s="65"/>
      <c r="I82" s="61"/>
    </row>
    <row r="83" spans="1:9" ht="14.25" x14ac:dyDescent="0.2">
      <c r="A83" s="43"/>
      <c r="B83" s="14"/>
      <c r="C83" s="33"/>
      <c r="D83" s="16">
        <v>0</v>
      </c>
      <c r="E83" s="44"/>
      <c r="F83" s="64"/>
      <c r="G83" s="61"/>
      <c r="H83" s="65"/>
      <c r="I83" s="61"/>
    </row>
    <row r="84" spans="1:9" ht="14.25" x14ac:dyDescent="0.2">
      <c r="A84" s="43"/>
      <c r="B84" s="14"/>
      <c r="C84" s="33"/>
      <c r="D84" s="16">
        <v>0</v>
      </c>
      <c r="E84" s="44"/>
      <c r="F84" s="64"/>
      <c r="G84" s="61"/>
      <c r="H84" s="65"/>
      <c r="I84" s="61"/>
    </row>
    <row r="85" spans="1:9" ht="14.25" x14ac:dyDescent="0.2">
      <c r="A85" s="43"/>
      <c r="B85" s="14"/>
      <c r="C85" s="33"/>
      <c r="D85" s="16">
        <v>0</v>
      </c>
      <c r="E85" s="44"/>
      <c r="F85" s="64"/>
      <c r="G85" s="61"/>
      <c r="H85" s="65"/>
      <c r="I85" s="61"/>
    </row>
    <row r="86" spans="1:9" ht="14.25" x14ac:dyDescent="0.2">
      <c r="A86" s="43"/>
      <c r="B86" s="17" t="s">
        <v>10</v>
      </c>
      <c r="C86" s="15"/>
      <c r="D86" s="16"/>
      <c r="E86" s="44"/>
      <c r="F86" s="64"/>
      <c r="G86" s="61"/>
      <c r="H86" s="65"/>
      <c r="I86" s="61"/>
    </row>
    <row r="87" spans="1:9" ht="15" thickBot="1" x14ac:dyDescent="0.25">
      <c r="A87" s="43"/>
      <c r="D87" s="16"/>
      <c r="E87" s="44"/>
      <c r="F87" s="64"/>
      <c r="G87" s="61"/>
      <c r="H87" s="65"/>
      <c r="I87" s="61"/>
    </row>
    <row r="88" spans="1:9" ht="15.75" thickBot="1" x14ac:dyDescent="0.3">
      <c r="A88" s="52" t="s">
        <v>18</v>
      </c>
      <c r="B88" s="23"/>
      <c r="C88" s="12"/>
      <c r="D88" s="13"/>
      <c r="E88" s="53"/>
      <c r="F88" s="60">
        <f>(SUM(D89:D93)-MIN(D89:D93))/4</f>
        <v>0</v>
      </c>
      <c r="G88" s="61"/>
      <c r="H88" s="62">
        <f>RANK(F88,'távolugrás sorrend'!$D$3:$D$17)</f>
        <v>4</v>
      </c>
      <c r="I88" s="63" t="s">
        <v>23</v>
      </c>
    </row>
    <row r="89" spans="1:9" ht="14.25" x14ac:dyDescent="0.2">
      <c r="A89" s="43"/>
      <c r="B89" s="14"/>
      <c r="C89" s="33"/>
      <c r="D89" s="16">
        <v>0</v>
      </c>
      <c r="E89" s="44"/>
      <c r="F89" s="64"/>
      <c r="G89" s="61"/>
      <c r="H89" s="65"/>
      <c r="I89" s="61"/>
    </row>
    <row r="90" spans="1:9" ht="14.25" x14ac:dyDescent="0.2">
      <c r="A90" s="43"/>
      <c r="B90" s="14"/>
      <c r="C90" s="33"/>
      <c r="D90" s="16">
        <v>0</v>
      </c>
      <c r="E90" s="44"/>
      <c r="F90" s="64"/>
      <c r="G90" s="61"/>
      <c r="H90" s="65"/>
      <c r="I90" s="61"/>
    </row>
    <row r="91" spans="1:9" ht="14.25" x14ac:dyDescent="0.2">
      <c r="A91" s="43"/>
      <c r="B91" s="14"/>
      <c r="C91" s="33"/>
      <c r="D91" s="16">
        <v>0</v>
      </c>
      <c r="E91" s="44"/>
      <c r="F91" s="64"/>
      <c r="G91" s="61"/>
      <c r="H91" s="65"/>
      <c r="I91" s="61"/>
    </row>
    <row r="92" spans="1:9" ht="14.25" x14ac:dyDescent="0.2">
      <c r="A92" s="43"/>
      <c r="B92" s="14"/>
      <c r="C92" s="33"/>
      <c r="D92" s="16">
        <v>0</v>
      </c>
      <c r="E92" s="44"/>
      <c r="F92" s="64"/>
      <c r="G92" s="61"/>
      <c r="H92" s="65"/>
      <c r="I92" s="61"/>
    </row>
    <row r="93" spans="1:9" ht="14.25" x14ac:dyDescent="0.2">
      <c r="A93" s="43"/>
      <c r="B93" s="14"/>
      <c r="C93" s="33"/>
      <c r="D93" s="16">
        <v>0</v>
      </c>
      <c r="E93" s="44"/>
      <c r="F93" s="64"/>
      <c r="G93" s="61"/>
      <c r="H93" s="65"/>
      <c r="I93" s="61"/>
    </row>
    <row r="94" spans="1:9" ht="14.25" x14ac:dyDescent="0.2">
      <c r="A94" s="43"/>
      <c r="B94" s="17" t="s">
        <v>10</v>
      </c>
      <c r="C94" s="15"/>
      <c r="D94" s="16"/>
      <c r="E94" s="44"/>
      <c r="F94" s="64"/>
      <c r="G94" s="61"/>
      <c r="H94" s="65"/>
      <c r="I94" s="61"/>
    </row>
    <row r="95" spans="1:9" ht="15" thickBot="1" x14ac:dyDescent="0.25">
      <c r="A95" s="43"/>
      <c r="D95" s="16"/>
      <c r="E95" s="44"/>
      <c r="F95" s="64"/>
      <c r="G95" s="61"/>
      <c r="H95" s="65"/>
      <c r="I95" s="61"/>
    </row>
    <row r="96" spans="1:9" ht="15.75" thickBot="1" x14ac:dyDescent="0.3">
      <c r="A96" s="52" t="s">
        <v>19</v>
      </c>
      <c r="B96" s="23"/>
      <c r="C96" s="12"/>
      <c r="D96" s="13"/>
      <c r="E96" s="53"/>
      <c r="F96" s="60">
        <f>(SUM(D97:D101)-MIN(D97:D101))/4</f>
        <v>0</v>
      </c>
      <c r="G96" s="61"/>
      <c r="H96" s="62">
        <f>RANK(F96,'távolugrás sorrend'!$D$3:$D$17)</f>
        <v>4</v>
      </c>
      <c r="I96" s="63" t="s">
        <v>23</v>
      </c>
    </row>
    <row r="97" spans="1:9" ht="14.25" x14ac:dyDescent="0.2">
      <c r="A97" s="43"/>
      <c r="B97" s="14"/>
      <c r="C97" s="33"/>
      <c r="D97" s="16">
        <v>0</v>
      </c>
      <c r="E97" s="44"/>
      <c r="F97" s="64"/>
      <c r="G97" s="61"/>
      <c r="H97" s="65"/>
      <c r="I97" s="61"/>
    </row>
    <row r="98" spans="1:9" ht="14.25" x14ac:dyDescent="0.2">
      <c r="A98" s="43"/>
      <c r="B98" s="14"/>
      <c r="C98" s="33"/>
      <c r="D98" s="16">
        <v>0</v>
      </c>
      <c r="E98" s="44"/>
      <c r="F98" s="64"/>
      <c r="G98" s="61"/>
      <c r="H98" s="65"/>
      <c r="I98" s="61"/>
    </row>
    <row r="99" spans="1:9" ht="14.25" x14ac:dyDescent="0.2">
      <c r="A99" s="43"/>
      <c r="B99" s="14"/>
      <c r="C99" s="33"/>
      <c r="D99" s="16">
        <v>0</v>
      </c>
      <c r="E99" s="44"/>
      <c r="F99" s="64"/>
      <c r="G99" s="61"/>
      <c r="H99" s="65"/>
      <c r="I99" s="61"/>
    </row>
    <row r="100" spans="1:9" ht="14.25" x14ac:dyDescent="0.2">
      <c r="A100" s="43"/>
      <c r="B100" s="14"/>
      <c r="C100" s="33"/>
      <c r="D100" s="16">
        <v>0</v>
      </c>
      <c r="E100" s="44"/>
      <c r="F100" s="64"/>
      <c r="G100" s="61"/>
      <c r="H100" s="65"/>
      <c r="I100" s="61"/>
    </row>
    <row r="101" spans="1:9" ht="14.25" x14ac:dyDescent="0.2">
      <c r="A101" s="43"/>
      <c r="B101" s="14"/>
      <c r="C101" s="33"/>
      <c r="D101" s="16">
        <v>0</v>
      </c>
      <c r="E101" s="44"/>
      <c r="F101" s="64"/>
      <c r="G101" s="61"/>
      <c r="H101" s="65"/>
      <c r="I101" s="61"/>
    </row>
    <row r="102" spans="1:9" ht="14.25" x14ac:dyDescent="0.2">
      <c r="A102" s="43"/>
      <c r="B102" s="17" t="s">
        <v>10</v>
      </c>
      <c r="C102" s="15"/>
      <c r="D102" s="16"/>
      <c r="E102" s="44"/>
      <c r="F102" s="64"/>
      <c r="G102" s="61"/>
      <c r="H102" s="65"/>
      <c r="I102" s="61"/>
    </row>
    <row r="103" spans="1:9" ht="15" thickBot="1" x14ac:dyDescent="0.25">
      <c r="A103" s="43"/>
      <c r="B103" s="14"/>
      <c r="C103" s="15"/>
      <c r="D103" s="16"/>
      <c r="E103" s="44"/>
      <c r="F103" s="64"/>
      <c r="G103" s="61"/>
      <c r="H103" s="65"/>
      <c r="I103" s="61"/>
    </row>
    <row r="104" spans="1:9" ht="15.75" thickBot="1" x14ac:dyDescent="0.3">
      <c r="A104" s="52" t="s">
        <v>20</v>
      </c>
      <c r="B104" s="23"/>
      <c r="C104" s="12"/>
      <c r="D104" s="13"/>
      <c r="E104" s="53"/>
      <c r="F104" s="60">
        <f>(SUM(D105:D109)-MIN(D105:D109))/4</f>
        <v>0</v>
      </c>
      <c r="G104" s="61"/>
      <c r="H104" s="62">
        <f>RANK(F104,'távolugrás sorrend'!$D$3:$D$17)</f>
        <v>4</v>
      </c>
      <c r="I104" s="63" t="s">
        <v>23</v>
      </c>
    </row>
    <row r="105" spans="1:9" ht="14.25" x14ac:dyDescent="0.2">
      <c r="A105" s="43"/>
      <c r="B105" s="14"/>
      <c r="C105" s="33"/>
      <c r="D105" s="16">
        <v>0</v>
      </c>
      <c r="E105" s="44"/>
      <c r="F105" s="64"/>
      <c r="G105" s="61"/>
      <c r="H105" s="65"/>
      <c r="I105" s="61"/>
    </row>
    <row r="106" spans="1:9" ht="14.25" x14ac:dyDescent="0.2">
      <c r="A106" s="43"/>
      <c r="B106" s="14"/>
      <c r="C106" s="33"/>
      <c r="D106" s="16">
        <v>0</v>
      </c>
      <c r="E106" s="44"/>
      <c r="F106" s="64"/>
      <c r="G106" s="61"/>
      <c r="H106" s="65"/>
      <c r="I106" s="61"/>
    </row>
    <row r="107" spans="1:9" ht="14.25" x14ac:dyDescent="0.2">
      <c r="A107" s="43"/>
      <c r="B107" s="14"/>
      <c r="C107" s="33"/>
      <c r="D107" s="16">
        <v>0</v>
      </c>
      <c r="E107" s="44"/>
      <c r="F107" s="64"/>
      <c r="G107" s="61"/>
      <c r="H107" s="65"/>
      <c r="I107" s="61"/>
    </row>
    <row r="108" spans="1:9" ht="14.25" x14ac:dyDescent="0.2">
      <c r="A108" s="43"/>
      <c r="B108" s="14"/>
      <c r="C108" s="33"/>
      <c r="D108" s="16">
        <v>0</v>
      </c>
      <c r="E108" s="44"/>
      <c r="F108" s="64"/>
      <c r="G108" s="61"/>
      <c r="H108" s="65"/>
      <c r="I108" s="61"/>
    </row>
    <row r="109" spans="1:9" ht="14.25" x14ac:dyDescent="0.2">
      <c r="A109" s="43"/>
      <c r="B109" s="14"/>
      <c r="C109" s="33"/>
      <c r="D109" s="16">
        <v>0</v>
      </c>
      <c r="E109" s="44"/>
      <c r="F109" s="64"/>
      <c r="G109" s="61"/>
      <c r="H109" s="65"/>
      <c r="I109" s="61"/>
    </row>
    <row r="110" spans="1:9" ht="14.25" x14ac:dyDescent="0.2">
      <c r="A110" s="43"/>
      <c r="B110" s="17" t="s">
        <v>10</v>
      </c>
      <c r="C110" s="15"/>
      <c r="D110" s="16"/>
      <c r="E110" s="44"/>
      <c r="F110" s="64"/>
      <c r="G110" s="61"/>
      <c r="H110" s="65"/>
      <c r="I110" s="61"/>
    </row>
    <row r="111" spans="1:9" ht="15" thickBot="1" x14ac:dyDescent="0.25">
      <c r="A111" s="43"/>
      <c r="B111" s="14"/>
      <c r="C111" s="15"/>
      <c r="D111" s="16"/>
      <c r="E111" s="44"/>
      <c r="F111" s="64"/>
      <c r="G111" s="61"/>
      <c r="H111" s="65"/>
      <c r="I111" s="61"/>
    </row>
    <row r="112" spans="1:9" ht="15.75" thickBot="1" x14ac:dyDescent="0.3">
      <c r="A112" s="52" t="s">
        <v>21</v>
      </c>
      <c r="B112" s="23"/>
      <c r="C112" s="12"/>
      <c r="D112" s="13"/>
      <c r="E112" s="53"/>
      <c r="F112" s="60">
        <f>(SUM(D113:D117)-MIN(D113:D117))/4</f>
        <v>0</v>
      </c>
      <c r="G112" s="61"/>
      <c r="H112" s="62">
        <f>RANK(F112,'távolugrás sorrend'!$D$3:$D$17)</f>
        <v>4</v>
      </c>
      <c r="I112" s="63" t="s">
        <v>23</v>
      </c>
    </row>
    <row r="113" spans="1:9" ht="14.25" x14ac:dyDescent="0.2">
      <c r="A113" s="43"/>
      <c r="B113" s="14"/>
      <c r="C113" s="33"/>
      <c r="D113" s="16">
        <v>0</v>
      </c>
      <c r="E113" s="44"/>
      <c r="F113" s="64"/>
      <c r="G113" s="61"/>
      <c r="H113" s="65"/>
      <c r="I113" s="61"/>
    </row>
    <row r="114" spans="1:9" ht="14.25" x14ac:dyDescent="0.2">
      <c r="A114" s="43"/>
      <c r="B114" s="14"/>
      <c r="C114" s="33"/>
      <c r="D114" s="16">
        <v>0</v>
      </c>
      <c r="E114" s="44"/>
      <c r="F114" s="64"/>
      <c r="G114" s="61"/>
      <c r="H114" s="65"/>
      <c r="I114" s="61"/>
    </row>
    <row r="115" spans="1:9" ht="14.25" x14ac:dyDescent="0.2">
      <c r="A115" s="43"/>
      <c r="B115" s="14"/>
      <c r="C115" s="33"/>
      <c r="D115" s="16">
        <v>0</v>
      </c>
      <c r="E115" s="44"/>
      <c r="F115" s="64"/>
      <c r="G115" s="61"/>
      <c r="H115" s="65"/>
      <c r="I115" s="61"/>
    </row>
    <row r="116" spans="1:9" ht="14.25" x14ac:dyDescent="0.2">
      <c r="A116" s="43"/>
      <c r="B116" s="14"/>
      <c r="C116" s="33"/>
      <c r="D116" s="16">
        <v>0</v>
      </c>
      <c r="E116" s="44"/>
      <c r="F116" s="64"/>
      <c r="G116" s="61"/>
      <c r="H116" s="65"/>
      <c r="I116" s="61"/>
    </row>
    <row r="117" spans="1:9" ht="14.25" x14ac:dyDescent="0.2">
      <c r="A117" s="43"/>
      <c r="B117" s="14"/>
      <c r="C117" s="33"/>
      <c r="D117" s="16">
        <v>0</v>
      </c>
      <c r="E117" s="44"/>
      <c r="F117" s="64"/>
      <c r="G117" s="61"/>
      <c r="H117" s="65"/>
      <c r="I117" s="61"/>
    </row>
    <row r="118" spans="1:9" ht="14.25" x14ac:dyDescent="0.2">
      <c r="A118" s="43"/>
      <c r="B118" s="17" t="s">
        <v>10</v>
      </c>
      <c r="C118" s="15"/>
      <c r="D118" s="16"/>
      <c r="E118" s="44"/>
      <c r="F118" s="64"/>
      <c r="G118" s="61"/>
      <c r="H118" s="65"/>
      <c r="I118" s="61"/>
    </row>
    <row r="119" spans="1:9" ht="15" thickBot="1" x14ac:dyDescent="0.25">
      <c r="A119" s="43"/>
      <c r="B119" s="14"/>
      <c r="C119" s="15"/>
      <c r="D119" s="16"/>
      <c r="E119" s="44"/>
      <c r="F119" s="64"/>
      <c r="G119" s="61"/>
      <c r="H119" s="65"/>
      <c r="I119" s="61"/>
    </row>
    <row r="120" spans="1:9" ht="15.75" thickBot="1" x14ac:dyDescent="0.3">
      <c r="A120" s="52" t="s">
        <v>22</v>
      </c>
      <c r="B120" s="23"/>
      <c r="C120" s="12"/>
      <c r="D120" s="13"/>
      <c r="E120" s="53"/>
      <c r="F120" s="60">
        <f>(SUM(D121:D125)-MIN(D121:D125))/4</f>
        <v>0</v>
      </c>
      <c r="G120" s="61"/>
      <c r="H120" s="62">
        <f>RANK(F120,'távolugrás sorrend'!$D$3:$D$17)</f>
        <v>4</v>
      </c>
      <c r="I120" s="63" t="s">
        <v>23</v>
      </c>
    </row>
    <row r="121" spans="1:9" x14ac:dyDescent="0.2">
      <c r="A121" s="43"/>
      <c r="B121" s="14"/>
      <c r="C121" s="33"/>
      <c r="D121" s="16">
        <v>0</v>
      </c>
      <c r="E121" s="44"/>
      <c r="F121" s="55"/>
      <c r="G121" s="54"/>
    </row>
    <row r="122" spans="1:9" x14ac:dyDescent="0.2">
      <c r="A122" s="43"/>
      <c r="B122" s="14"/>
      <c r="C122" s="33"/>
      <c r="D122" s="16">
        <v>0</v>
      </c>
      <c r="E122" s="44"/>
      <c r="F122" s="55"/>
      <c r="G122" s="54"/>
    </row>
    <row r="123" spans="1:9" x14ac:dyDescent="0.2">
      <c r="A123" s="43"/>
      <c r="B123" s="14"/>
      <c r="C123" s="33"/>
      <c r="D123" s="16">
        <v>0</v>
      </c>
      <c r="E123" s="44"/>
      <c r="F123" s="55"/>
      <c r="G123" s="54"/>
    </row>
    <row r="124" spans="1:9" x14ac:dyDescent="0.2">
      <c r="A124" s="43"/>
      <c r="B124" s="14"/>
      <c r="C124" s="33"/>
      <c r="D124" s="16">
        <v>0</v>
      </c>
      <c r="E124" s="44"/>
      <c r="F124" s="55"/>
      <c r="G124" s="54"/>
    </row>
    <row r="125" spans="1:9" x14ac:dyDescent="0.2">
      <c r="A125" s="43"/>
      <c r="B125" s="14"/>
      <c r="C125" s="33"/>
      <c r="D125" s="16">
        <v>0</v>
      </c>
      <c r="E125" s="44"/>
      <c r="F125" s="55"/>
      <c r="G125" s="54"/>
    </row>
    <row r="126" spans="1:9" x14ac:dyDescent="0.2">
      <c r="A126" s="43"/>
      <c r="B126" s="17" t="s">
        <v>10</v>
      </c>
      <c r="C126" s="15"/>
      <c r="D126" s="16"/>
      <c r="E126" s="44"/>
      <c r="F126" s="55"/>
      <c r="G126" s="54"/>
    </row>
    <row r="127" spans="1:9" x14ac:dyDescent="0.2">
      <c r="A127" s="43"/>
      <c r="B127" s="17"/>
      <c r="C127" s="15"/>
      <c r="D127" s="16"/>
      <c r="E127" s="44"/>
      <c r="F127" s="55"/>
      <c r="G127" s="54"/>
    </row>
    <row r="128" spans="1:9" x14ac:dyDescent="0.2">
      <c r="A128" s="43"/>
      <c r="B128" s="17"/>
      <c r="C128" s="15"/>
      <c r="D128" s="16"/>
      <c r="E128" s="44"/>
      <c r="F128" s="55"/>
      <c r="G128" s="54"/>
    </row>
    <row r="129" spans="1:7" x14ac:dyDescent="0.2">
      <c r="A129" s="43"/>
      <c r="B129" s="14"/>
      <c r="C129" s="15"/>
      <c r="D129" s="16"/>
      <c r="E129" s="44"/>
      <c r="F129" s="45"/>
      <c r="G129" s="54"/>
    </row>
    <row r="130" spans="1:7" x14ac:dyDescent="0.2">
      <c r="A130" s="43"/>
      <c r="B130" s="14"/>
      <c r="C130" s="15"/>
      <c r="D130" s="16"/>
      <c r="E130" s="44"/>
      <c r="F130" s="45"/>
      <c r="G130" s="54"/>
    </row>
    <row r="131" spans="1:7" x14ac:dyDescent="0.2">
      <c r="A131" s="43"/>
      <c r="B131" s="14"/>
      <c r="C131" s="15"/>
      <c r="D131" s="16"/>
      <c r="E131" s="44"/>
      <c r="F131" s="45"/>
      <c r="G131" s="54"/>
    </row>
    <row r="132" spans="1:7" x14ac:dyDescent="0.2">
      <c r="A132" s="43"/>
      <c r="B132" s="14"/>
      <c r="C132" s="15"/>
      <c r="D132" s="16"/>
      <c r="E132" s="44"/>
      <c r="F132" s="45"/>
      <c r="G132" s="54"/>
    </row>
    <row r="133" spans="1:7" x14ac:dyDescent="0.2">
      <c r="A133" s="43"/>
      <c r="B133" s="14"/>
      <c r="C133" s="15"/>
      <c r="D133" s="16"/>
      <c r="E133" s="44"/>
      <c r="F133" s="45"/>
      <c r="G133" s="54"/>
    </row>
    <row r="134" spans="1:7" x14ac:dyDescent="0.2">
      <c r="A134" s="43"/>
      <c r="B134" s="14"/>
      <c r="C134" s="15"/>
      <c r="D134" s="16"/>
      <c r="E134" s="44"/>
      <c r="F134" s="45"/>
      <c r="G134" s="54"/>
    </row>
    <row r="135" spans="1:7" x14ac:dyDescent="0.2">
      <c r="A135" s="43"/>
      <c r="B135" s="14"/>
      <c r="C135" s="15"/>
      <c r="D135" s="16"/>
      <c r="E135" s="44"/>
      <c r="F135" s="45"/>
      <c r="G135" s="54"/>
    </row>
    <row r="136" spans="1:7" x14ac:dyDescent="0.2">
      <c r="A136" s="43"/>
      <c r="B136" s="14"/>
      <c r="C136" s="15"/>
      <c r="D136" s="16"/>
      <c r="E136" s="44"/>
      <c r="F136" s="45"/>
      <c r="G136" s="54"/>
    </row>
    <row r="137" spans="1:7" x14ac:dyDescent="0.2">
      <c r="A137" s="43"/>
      <c r="B137" s="14"/>
      <c r="C137" s="15"/>
      <c r="D137" s="16"/>
      <c r="E137" s="44"/>
      <c r="F137" s="45"/>
      <c r="G137" s="54"/>
    </row>
    <row r="138" spans="1:7" x14ac:dyDescent="0.2">
      <c r="A138" s="43"/>
      <c r="B138" s="14"/>
      <c r="C138" s="15"/>
      <c r="D138" s="16"/>
      <c r="E138" s="44"/>
      <c r="F138" s="45"/>
      <c r="G138" s="54"/>
    </row>
    <row r="139" spans="1:7" x14ac:dyDescent="0.2">
      <c r="A139" s="43"/>
      <c r="B139" s="14"/>
      <c r="C139" s="15"/>
      <c r="D139" s="16"/>
      <c r="E139" s="44"/>
      <c r="F139" s="45"/>
      <c r="G139" s="54"/>
    </row>
    <row r="140" spans="1:7" x14ac:dyDescent="0.2">
      <c r="A140" s="43"/>
      <c r="B140" s="14"/>
      <c r="C140" s="15"/>
      <c r="D140" s="16"/>
      <c r="E140" s="44"/>
      <c r="F140" s="45"/>
      <c r="G140" s="54"/>
    </row>
    <row r="141" spans="1:7" x14ac:dyDescent="0.2">
      <c r="A141" s="43"/>
      <c r="B141" s="14"/>
      <c r="C141" s="15"/>
      <c r="D141" s="16"/>
      <c r="E141" s="44"/>
      <c r="F141" s="45"/>
      <c r="G141" s="54"/>
    </row>
    <row r="142" spans="1:7" x14ac:dyDescent="0.2">
      <c r="A142" s="43"/>
      <c r="B142" s="14"/>
      <c r="C142" s="15"/>
      <c r="D142" s="16"/>
      <c r="E142" s="44"/>
      <c r="F142" s="45"/>
      <c r="G142" s="54"/>
    </row>
    <row r="143" spans="1:7" x14ac:dyDescent="0.2">
      <c r="A143" s="43"/>
      <c r="B143" s="14"/>
      <c r="C143" s="15"/>
      <c r="D143" s="16"/>
      <c r="E143" s="44"/>
      <c r="F143" s="45"/>
      <c r="G143" s="54"/>
    </row>
    <row r="144" spans="1:7" x14ac:dyDescent="0.2">
      <c r="A144" s="43"/>
      <c r="B144" s="14"/>
      <c r="C144" s="15"/>
      <c r="D144" s="16"/>
      <c r="E144" s="44"/>
      <c r="F144" s="45"/>
      <c r="G144" s="54"/>
    </row>
    <row r="145" spans="1:7" x14ac:dyDescent="0.2">
      <c r="A145" s="43"/>
      <c r="B145" s="14"/>
      <c r="C145" s="15"/>
      <c r="D145" s="16"/>
      <c r="E145" s="44"/>
      <c r="F145" s="45"/>
      <c r="G145" s="54"/>
    </row>
    <row r="146" spans="1:7" x14ac:dyDescent="0.2">
      <c r="A146" s="43"/>
      <c r="B146" s="14"/>
      <c r="C146" s="15"/>
      <c r="D146" s="16"/>
      <c r="E146" s="44"/>
      <c r="F146" s="45"/>
      <c r="G146" s="54"/>
    </row>
    <row r="147" spans="1:7" x14ac:dyDescent="0.2">
      <c r="A147" s="43"/>
      <c r="B147" s="14"/>
      <c r="C147" s="15"/>
      <c r="D147" s="16"/>
      <c r="E147" s="44"/>
      <c r="F147" s="45"/>
      <c r="G147" s="54"/>
    </row>
    <row r="148" spans="1:7" x14ac:dyDescent="0.2">
      <c r="A148" s="43"/>
      <c r="B148" s="14"/>
      <c r="C148" s="15"/>
      <c r="D148" s="16"/>
      <c r="E148" s="44"/>
      <c r="F148" s="45"/>
      <c r="G148" s="54"/>
    </row>
    <row r="149" spans="1:7" x14ac:dyDescent="0.2">
      <c r="A149" s="43"/>
      <c r="B149" s="14"/>
      <c r="C149" s="15"/>
      <c r="D149" s="16"/>
      <c r="E149" s="44"/>
      <c r="F149" s="45"/>
      <c r="G149" s="54"/>
    </row>
    <row r="150" spans="1:7" x14ac:dyDescent="0.2">
      <c r="A150" s="43"/>
      <c r="B150" s="14"/>
      <c r="C150" s="15"/>
      <c r="D150" s="16"/>
      <c r="E150" s="44"/>
      <c r="F150" s="45"/>
      <c r="G150" s="54"/>
    </row>
    <row r="151" spans="1:7" x14ac:dyDescent="0.2">
      <c r="A151" s="43"/>
      <c r="B151" s="14"/>
      <c r="C151" s="15"/>
      <c r="D151" s="16"/>
      <c r="E151" s="44"/>
      <c r="F151" s="45"/>
      <c r="G151" s="54"/>
    </row>
    <row r="152" spans="1:7" x14ac:dyDescent="0.2">
      <c r="A152" s="43"/>
      <c r="B152" s="14"/>
      <c r="C152" s="15"/>
      <c r="D152" s="16"/>
      <c r="E152" s="44"/>
      <c r="F152" s="45"/>
      <c r="G152" s="54"/>
    </row>
    <row r="153" spans="1:7" x14ac:dyDescent="0.2">
      <c r="A153" s="43"/>
      <c r="B153" s="14"/>
      <c r="C153" s="15"/>
      <c r="D153" s="16"/>
      <c r="E153" s="44"/>
      <c r="F153" s="45"/>
      <c r="G153" s="54"/>
    </row>
    <row r="154" spans="1:7" x14ac:dyDescent="0.2">
      <c r="A154" s="43"/>
      <c r="B154" s="14"/>
      <c r="C154" s="15"/>
      <c r="D154" s="16"/>
      <c r="E154" s="44"/>
      <c r="F154" s="45"/>
      <c r="G154" s="54"/>
    </row>
    <row r="155" spans="1:7" x14ac:dyDescent="0.2">
      <c r="A155" s="43"/>
      <c r="B155" s="14"/>
      <c r="C155" s="15"/>
      <c r="D155" s="16"/>
      <c r="E155" s="44"/>
      <c r="F155" s="45"/>
      <c r="G155" s="54"/>
    </row>
    <row r="156" spans="1:7" x14ac:dyDescent="0.2">
      <c r="A156" s="43"/>
      <c r="B156" s="14"/>
      <c r="C156" s="15"/>
      <c r="D156" s="16"/>
      <c r="E156" s="44"/>
      <c r="F156" s="45"/>
      <c r="G156" s="54"/>
    </row>
    <row r="157" spans="1:7" x14ac:dyDescent="0.2">
      <c r="A157" s="43"/>
      <c r="B157" s="14"/>
      <c r="C157" s="15"/>
      <c r="D157" s="16"/>
      <c r="E157" s="44"/>
      <c r="F157" s="45"/>
      <c r="G157" s="54"/>
    </row>
    <row r="158" spans="1:7" x14ac:dyDescent="0.2">
      <c r="A158" s="43"/>
      <c r="B158" s="14"/>
      <c r="C158" s="15"/>
      <c r="D158" s="16"/>
      <c r="E158" s="44"/>
      <c r="F158" s="45"/>
      <c r="G158" s="54"/>
    </row>
    <row r="159" spans="1:7" x14ac:dyDescent="0.2">
      <c r="A159" s="43"/>
      <c r="B159" s="14"/>
      <c r="C159" s="15"/>
      <c r="D159" s="16"/>
      <c r="E159" s="44"/>
      <c r="F159" s="45"/>
      <c r="G159" s="54"/>
    </row>
    <row r="160" spans="1:7" x14ac:dyDescent="0.2">
      <c r="A160" s="43"/>
      <c r="B160" s="14"/>
      <c r="C160" s="15"/>
      <c r="D160" s="16"/>
      <c r="E160" s="44"/>
      <c r="F160" s="45"/>
      <c r="G160" s="54"/>
    </row>
    <row r="161" spans="1:7" x14ac:dyDescent="0.2">
      <c r="A161" s="43"/>
      <c r="B161" s="14"/>
      <c r="C161" s="15"/>
      <c r="D161" s="16"/>
      <c r="E161" s="44"/>
      <c r="F161" s="45"/>
      <c r="G161" s="54"/>
    </row>
    <row r="162" spans="1:7" x14ac:dyDescent="0.2">
      <c r="A162" s="43"/>
      <c r="B162" s="14"/>
      <c r="C162" s="15"/>
      <c r="D162" s="16"/>
      <c r="E162" s="44"/>
      <c r="F162" s="45"/>
      <c r="G162" s="54"/>
    </row>
    <row r="163" spans="1:7" x14ac:dyDescent="0.2">
      <c r="A163" s="43"/>
      <c r="B163" s="14"/>
      <c r="C163" s="15"/>
      <c r="D163" s="16"/>
      <c r="E163" s="44"/>
      <c r="F163" s="45"/>
      <c r="G163" s="54"/>
    </row>
    <row r="164" spans="1:7" x14ac:dyDescent="0.2">
      <c r="A164" s="43"/>
      <c r="B164" s="14"/>
      <c r="C164" s="15"/>
      <c r="D164" s="16"/>
      <c r="E164" s="44"/>
      <c r="F164" s="45"/>
      <c r="G164" s="54"/>
    </row>
  </sheetData>
  <sheetProtection password="CB1D" sheet="1" objects="1" scenarios="1"/>
  <mergeCells count="3">
    <mergeCell ref="H4:I6"/>
    <mergeCell ref="A1:I1"/>
    <mergeCell ref="A2:I2"/>
  </mergeCells>
  <conditionalFormatting sqref="C9:C125">
    <cfRule type="cellIs" dxfId="3" priority="1" operator="between">
      <formula>2007</formula>
      <formula>2010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headerFooter>
    <oddHeader xml:space="preserve">&amp;C&amp;"Arial CE,Félkövér"&amp;12 2021/2022. TANÉVI ATLÉTIKA DIÁKOLIMPIA®
ÜGYESSÉGI ÉS VÁLTÓFUTÓ CSAPATBAJNOKSÁG </oddHeader>
  </headerFooter>
  <rowBreaks count="1" manualBreakCount="1">
    <brk id="63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2"/>
  <sheetViews>
    <sheetView zoomScaleNormal="100" workbookViewId="0">
      <selection activeCell="A22" sqref="A22"/>
    </sheetView>
  </sheetViews>
  <sheetFormatPr defaultRowHeight="12.75" x14ac:dyDescent="0.2"/>
  <cols>
    <col min="2" max="2" width="16.5703125" customWidth="1"/>
    <col min="3" max="3" width="47.5703125" customWidth="1"/>
    <col min="4" max="4" width="12" customWidth="1"/>
  </cols>
  <sheetData>
    <row r="1" spans="1:4" ht="31.5" customHeight="1" x14ac:dyDescent="0.2">
      <c r="A1" s="110" t="str">
        <f>'34kcs LÁNY távolugrás '!A1:G1</f>
        <v>LEÁNY III-IV. KORCSOPORT TÁVOLUGRÁS</v>
      </c>
      <c r="B1" s="110"/>
      <c r="C1" s="110"/>
      <c r="D1" s="110"/>
    </row>
    <row r="2" spans="1:4" x14ac:dyDescent="0.2">
      <c r="A2" s="8"/>
      <c r="B2" s="8" t="s">
        <v>13</v>
      </c>
      <c r="C2" s="8" t="s">
        <v>14</v>
      </c>
      <c r="D2" s="8" t="s">
        <v>15</v>
      </c>
    </row>
    <row r="3" spans="1:4" x14ac:dyDescent="0.2">
      <c r="A3" s="9" t="s">
        <v>0</v>
      </c>
      <c r="B3" s="10" t="str">
        <f>'34kcs LÁNY távolugrás '!C16</f>
        <v>Nyíregyháza</v>
      </c>
      <c r="C3" s="10" t="str">
        <f>'34kcs LÁNY távolugrás '!B16</f>
        <v>Bethlen Gábor Gimnázium, Általános Iskola, Óvoda és Alapfokú Művészeti Iskola</v>
      </c>
      <c r="D3" s="21">
        <f>'34kcs LÁNY távolugrás '!F16</f>
        <v>3.7275</v>
      </c>
    </row>
    <row r="4" spans="1:4" x14ac:dyDescent="0.2">
      <c r="A4" s="9" t="s">
        <v>1</v>
      </c>
      <c r="B4" s="10" t="str">
        <f>'34kcs LÁNY távolugrás '!C8</f>
        <v>Nyíregyháza</v>
      </c>
      <c r="C4" s="10" t="str">
        <f>'34kcs LÁNY távolugrás '!B8</f>
        <v>Nyíregyházi Kodály Zoltán Általános Iskola</v>
      </c>
      <c r="D4" s="21">
        <f>'34kcs LÁNY távolugrás '!F8</f>
        <v>3.7149999999999999</v>
      </c>
    </row>
    <row r="5" spans="1:4" x14ac:dyDescent="0.2">
      <c r="A5" s="9" t="s">
        <v>2</v>
      </c>
      <c r="B5" s="10" t="str">
        <f>'34kcs LÁNY távolugrás '!C24</f>
        <v>Nyíregyháza</v>
      </c>
      <c r="C5" s="10" t="str">
        <f>'34kcs LÁNY távolugrás '!B24</f>
        <v>Nyíregyházi Móra Ferenc Ált.Iskola Petőfi S.Tagintézm.</v>
      </c>
      <c r="D5" s="21">
        <f>'34kcs LÁNY távolugrás '!F24</f>
        <v>3.13</v>
      </c>
    </row>
    <row r="6" spans="1:4" x14ac:dyDescent="0.2">
      <c r="A6" s="9" t="s">
        <v>3</v>
      </c>
      <c r="B6" s="10">
        <f>'34kcs LÁNY távolugrás '!C32</f>
        <v>0</v>
      </c>
      <c r="C6" s="10">
        <f>'34kcs LÁNY távolugrás '!B32</f>
        <v>0</v>
      </c>
      <c r="D6" s="21">
        <f>'34kcs LÁNY távolugrás '!F32</f>
        <v>0</v>
      </c>
    </row>
    <row r="7" spans="1:4" x14ac:dyDescent="0.2">
      <c r="A7" s="9" t="s">
        <v>4</v>
      </c>
      <c r="B7" s="10">
        <f>'34kcs LÁNY távolugrás '!C40</f>
        <v>0</v>
      </c>
      <c r="C7" s="10">
        <f>'34kcs LÁNY távolugrás '!B40</f>
        <v>0</v>
      </c>
      <c r="D7" s="21">
        <f>'34kcs LÁNY távolugrás '!F40</f>
        <v>0</v>
      </c>
    </row>
    <row r="8" spans="1:4" x14ac:dyDescent="0.2">
      <c r="A8" s="9" t="s">
        <v>5</v>
      </c>
      <c r="B8" s="10">
        <f>'34kcs LÁNY távolugrás '!C48</f>
        <v>0</v>
      </c>
      <c r="C8" s="10">
        <f>'34kcs LÁNY távolugrás '!B48</f>
        <v>0</v>
      </c>
      <c r="D8" s="21">
        <f>'34kcs LÁNY távolugrás '!F48</f>
        <v>0</v>
      </c>
    </row>
    <row r="9" spans="1:4" x14ac:dyDescent="0.2">
      <c r="A9" s="9" t="s">
        <v>6</v>
      </c>
      <c r="B9" s="10">
        <f>'34kcs LÁNY távolugrás '!C56</f>
        <v>0</v>
      </c>
      <c r="C9" s="10">
        <f>'34kcs LÁNY távolugrás '!B56</f>
        <v>0</v>
      </c>
      <c r="D9" s="21">
        <f>'34kcs LÁNY távolugrás '!F56</f>
        <v>0</v>
      </c>
    </row>
    <row r="10" spans="1:4" x14ac:dyDescent="0.2">
      <c r="A10" s="9" t="s">
        <v>7</v>
      </c>
      <c r="B10" s="10">
        <f>'34kcs LÁNY távolugrás '!C64</f>
        <v>0</v>
      </c>
      <c r="C10" s="10">
        <f>'34kcs LÁNY távolugrás '!B64</f>
        <v>0</v>
      </c>
      <c r="D10" s="21">
        <f>'34kcs LÁNY távolugrás '!F64</f>
        <v>0</v>
      </c>
    </row>
    <row r="11" spans="1:4" x14ac:dyDescent="0.2">
      <c r="A11" s="9" t="s">
        <v>16</v>
      </c>
      <c r="B11" s="10">
        <f>'34kcs LÁNY távolugrás '!C72</f>
        <v>0</v>
      </c>
      <c r="C11" s="10">
        <f>'34kcs LÁNY távolugrás '!B72</f>
        <v>0</v>
      </c>
      <c r="D11" s="21">
        <f>'34kcs LÁNY távolugrás '!F72</f>
        <v>0</v>
      </c>
    </row>
    <row r="12" spans="1:4" x14ac:dyDescent="0.2">
      <c r="A12" s="9" t="s">
        <v>17</v>
      </c>
      <c r="B12" s="10">
        <f>'34kcs LÁNY távolugrás '!C80</f>
        <v>0</v>
      </c>
      <c r="C12" s="10">
        <f>'34kcs LÁNY távolugrás '!B80</f>
        <v>0</v>
      </c>
      <c r="D12" s="21">
        <f>'34kcs LÁNY távolugrás '!F80</f>
        <v>0</v>
      </c>
    </row>
    <row r="13" spans="1:4" x14ac:dyDescent="0.2">
      <c r="A13" s="9" t="s">
        <v>18</v>
      </c>
      <c r="B13" s="10">
        <f>'34kcs LÁNY távolugrás '!C88</f>
        <v>0</v>
      </c>
      <c r="C13" s="10">
        <f>'34kcs LÁNY távolugrás '!B88</f>
        <v>0</v>
      </c>
      <c r="D13" s="21">
        <f>'34kcs LÁNY távolugrás '!F88</f>
        <v>0</v>
      </c>
    </row>
    <row r="14" spans="1:4" x14ac:dyDescent="0.2">
      <c r="A14" s="9" t="s">
        <v>19</v>
      </c>
      <c r="B14" s="10">
        <f>'34kcs LÁNY távolugrás '!C96</f>
        <v>0</v>
      </c>
      <c r="C14" s="10">
        <f>'34kcs LÁNY távolugrás '!B96</f>
        <v>0</v>
      </c>
      <c r="D14" s="21">
        <f>'34kcs LÁNY távolugrás '!F96</f>
        <v>0</v>
      </c>
    </row>
    <row r="15" spans="1:4" x14ac:dyDescent="0.2">
      <c r="A15" s="9" t="s">
        <v>20</v>
      </c>
      <c r="B15" s="10">
        <f>'34kcs LÁNY távolugrás '!C104</f>
        <v>0</v>
      </c>
      <c r="C15" s="10">
        <f>'34kcs LÁNY távolugrás '!B104</f>
        <v>0</v>
      </c>
      <c r="D15" s="21">
        <f>'34kcs LÁNY távolugrás '!F104</f>
        <v>0</v>
      </c>
    </row>
    <row r="16" spans="1:4" x14ac:dyDescent="0.2">
      <c r="A16" s="9" t="s">
        <v>21</v>
      </c>
      <c r="B16" s="10">
        <f>'34kcs LÁNY távolugrás '!C112</f>
        <v>0</v>
      </c>
      <c r="C16" s="10">
        <f>'34kcs LÁNY távolugrás '!B112</f>
        <v>0</v>
      </c>
      <c r="D16" s="21">
        <f>'34kcs LÁNY távolugrás '!F112</f>
        <v>0</v>
      </c>
    </row>
    <row r="17" spans="1:4" x14ac:dyDescent="0.2">
      <c r="A17" s="9" t="s">
        <v>22</v>
      </c>
      <c r="B17" s="10">
        <f>'34kcs LÁNY távolugrás '!C120</f>
        <v>0</v>
      </c>
      <c r="C17" s="10">
        <f>'34kcs LÁNY távolugrás '!B120</f>
        <v>0</v>
      </c>
      <c r="D17" s="21">
        <f>'34kcs LÁNY távolugrás '!F120</f>
        <v>0</v>
      </c>
    </row>
    <row r="21" spans="1:4" s="73" customFormat="1" x14ac:dyDescent="0.2"/>
    <row r="22" spans="1:4" s="73" customFormat="1" x14ac:dyDescent="0.2"/>
  </sheetData>
  <sortState xmlns:xlrd2="http://schemas.microsoft.com/office/spreadsheetml/2017/richdata2" ref="B3:D5">
    <sortCondition descending="1" ref="D3:D5"/>
  </sortState>
  <mergeCells count="1">
    <mergeCell ref="A1:D1"/>
  </mergeCells>
  <pageMargins left="0.7" right="0.7" top="0.75" bottom="0.75" header="0.3" footer="0.3"/>
  <pageSetup paperSize="9" orientation="portrait" horizontalDpi="300" verticalDpi="300" r:id="rId1"/>
  <headerFooter>
    <oddHeader xml:space="preserve">&amp;C 2021/2022. TANÉVI ATLÉTIKA DIÁKOLIMPIA®
ÜGYESSÉGI ÉS VÁLTÓFUTÓ CSAPATBAJNOKSÁG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J126"/>
  <sheetViews>
    <sheetView topLeftCell="A10" zoomScaleNormal="100" workbookViewId="0">
      <selection activeCell="K20" sqref="K20"/>
    </sheetView>
  </sheetViews>
  <sheetFormatPr defaultRowHeight="12.75" x14ac:dyDescent="0.2"/>
  <cols>
    <col min="1" max="1" width="9.140625" style="11"/>
    <col min="2" max="2" width="44.28515625" style="11" customWidth="1"/>
    <col min="3" max="3" width="9.85546875" style="26" customWidth="1"/>
    <col min="4" max="4" width="8" style="11" customWidth="1"/>
    <col min="5" max="5" width="4.85546875" style="11" customWidth="1"/>
    <col min="6" max="6" width="9.140625" style="11"/>
    <col min="7" max="7" width="5.42578125" style="11" customWidth="1"/>
    <col min="8" max="8" width="4.42578125" style="11" customWidth="1"/>
    <col min="9" max="9" width="15.85546875" style="11" customWidth="1"/>
    <col min="10" max="16384" width="9.140625" style="11"/>
  </cols>
  <sheetData>
    <row r="1" spans="1:10" s="14" customFormat="1" ht="30.75" customHeight="1" x14ac:dyDescent="0.2">
      <c r="A1" s="104" t="s">
        <v>26</v>
      </c>
      <c r="B1" s="105"/>
      <c r="C1" s="105"/>
      <c r="D1" s="105"/>
      <c r="E1" s="105"/>
      <c r="F1" s="105"/>
      <c r="G1" s="105"/>
      <c r="H1" s="105"/>
      <c r="I1" s="105"/>
    </row>
    <row r="2" spans="1:10" ht="21" customHeight="1" x14ac:dyDescent="0.2">
      <c r="A2" s="106" t="s">
        <v>33</v>
      </c>
      <c r="B2" s="106"/>
      <c r="C2" s="106"/>
      <c r="D2" s="106"/>
      <c r="E2" s="106"/>
      <c r="F2" s="106"/>
      <c r="G2" s="106"/>
      <c r="H2" s="106"/>
      <c r="I2" s="106"/>
    </row>
    <row r="3" spans="1:10" ht="13.5" thickBot="1" x14ac:dyDescent="0.25">
      <c r="A3" s="14"/>
      <c r="B3" s="89"/>
      <c r="C3" s="89"/>
      <c r="D3" s="89"/>
      <c r="E3" s="89"/>
      <c r="F3" s="89"/>
      <c r="G3" s="89"/>
      <c r="H3" s="35"/>
      <c r="I3" s="14"/>
    </row>
    <row r="4" spans="1:10" x14ac:dyDescent="0.2">
      <c r="A4" s="36"/>
      <c r="B4" s="24"/>
      <c r="C4" s="25"/>
      <c r="D4" s="27"/>
      <c r="E4" s="37"/>
      <c r="F4" s="38"/>
      <c r="G4" s="39"/>
      <c r="H4" s="98" t="s">
        <v>12</v>
      </c>
      <c r="I4" s="99"/>
    </row>
    <row r="5" spans="1:10" x14ac:dyDescent="0.2">
      <c r="A5" s="36"/>
      <c r="B5" s="41"/>
      <c r="C5" s="42"/>
      <c r="D5" s="27"/>
      <c r="E5" s="37"/>
      <c r="F5" s="38"/>
      <c r="G5" s="39"/>
      <c r="H5" s="100"/>
      <c r="I5" s="101"/>
    </row>
    <row r="6" spans="1:10" ht="13.5" thickBot="1" x14ac:dyDescent="0.25">
      <c r="A6" s="43"/>
      <c r="B6" s="14"/>
      <c r="C6" s="15"/>
      <c r="D6" s="16"/>
      <c r="E6" s="44"/>
      <c r="F6" s="45"/>
      <c r="G6" s="14"/>
      <c r="H6" s="102"/>
      <c r="I6" s="103"/>
    </row>
    <row r="7" spans="1:10" ht="13.5" thickBot="1" x14ac:dyDescent="0.25">
      <c r="A7" s="22" t="s">
        <v>83</v>
      </c>
      <c r="B7" s="46"/>
      <c r="C7" s="47"/>
      <c r="D7" s="48"/>
      <c r="E7" s="49"/>
      <c r="F7" s="50"/>
      <c r="G7" s="51"/>
      <c r="H7" s="14"/>
      <c r="I7" s="14"/>
    </row>
    <row r="8" spans="1:10" ht="15.75" thickBot="1" x14ac:dyDescent="0.3">
      <c r="A8" s="52" t="s">
        <v>0</v>
      </c>
      <c r="B8" s="20" t="s">
        <v>82</v>
      </c>
      <c r="C8" s="12" t="s">
        <v>42</v>
      </c>
      <c r="E8" s="53"/>
      <c r="F8" s="60">
        <f>(SUM(D9:D13)-MIN(D9:D13))/4</f>
        <v>6.5825000000000005</v>
      </c>
      <c r="G8" s="61"/>
      <c r="H8" s="62">
        <f>RANK(F8,'súly sorrend'!$D$3:$D$17)</f>
        <v>1</v>
      </c>
      <c r="I8" s="63" t="s">
        <v>23</v>
      </c>
    </row>
    <row r="9" spans="1:10" ht="14.25" x14ac:dyDescent="0.2">
      <c r="A9" s="43"/>
      <c r="B9" s="14" t="s">
        <v>45</v>
      </c>
      <c r="C9" s="69">
        <v>2007</v>
      </c>
      <c r="D9" s="16">
        <v>5.43</v>
      </c>
      <c r="E9" s="44"/>
      <c r="F9" s="64"/>
      <c r="G9" s="61"/>
      <c r="H9" s="65"/>
      <c r="I9" s="61"/>
      <c r="J9" s="14"/>
    </row>
    <row r="10" spans="1:10" ht="14.25" x14ac:dyDescent="0.2">
      <c r="A10" s="43"/>
      <c r="B10" s="14" t="s">
        <v>46</v>
      </c>
      <c r="C10" s="69">
        <v>2007</v>
      </c>
      <c r="D10" s="16">
        <v>5.49</v>
      </c>
      <c r="E10" s="44"/>
      <c r="F10" s="64"/>
      <c r="G10" s="61"/>
      <c r="H10" s="65"/>
      <c r="I10" s="61"/>
      <c r="J10" s="14"/>
    </row>
    <row r="11" spans="1:10" ht="14.25" x14ac:dyDescent="0.2">
      <c r="A11" s="43"/>
      <c r="B11" s="14" t="s">
        <v>47</v>
      </c>
      <c r="C11" s="69">
        <v>2008</v>
      </c>
      <c r="D11" s="16">
        <v>6.69</v>
      </c>
      <c r="E11" s="44"/>
      <c r="F11" s="64"/>
      <c r="G11" s="61"/>
      <c r="H11" s="65"/>
      <c r="I11" s="61"/>
      <c r="J11" s="14"/>
    </row>
    <row r="12" spans="1:10" ht="14.25" x14ac:dyDescent="0.2">
      <c r="A12" s="43"/>
      <c r="B12" s="14" t="s">
        <v>48</v>
      </c>
      <c r="C12" s="69">
        <v>2008</v>
      </c>
      <c r="D12" s="16">
        <v>6.99</v>
      </c>
      <c r="E12" s="44"/>
      <c r="F12" s="64"/>
      <c r="G12" s="61"/>
      <c r="H12" s="65"/>
      <c r="I12" s="61"/>
      <c r="J12" s="14"/>
    </row>
    <row r="13" spans="1:10" ht="14.25" x14ac:dyDescent="0.2">
      <c r="A13" s="43"/>
      <c r="B13" s="14" t="s">
        <v>49</v>
      </c>
      <c r="C13" s="33">
        <v>2007</v>
      </c>
      <c r="D13" s="16">
        <v>7.16</v>
      </c>
      <c r="E13" s="44"/>
      <c r="F13" s="64"/>
      <c r="G13" s="61"/>
      <c r="H13" s="65"/>
      <c r="I13" s="61"/>
      <c r="J13" s="14"/>
    </row>
    <row r="14" spans="1:10" ht="14.25" x14ac:dyDescent="0.2">
      <c r="A14" s="43"/>
      <c r="B14" s="17" t="s">
        <v>50</v>
      </c>
      <c r="C14" s="15"/>
      <c r="D14" s="16"/>
      <c r="E14" s="44"/>
      <c r="F14" s="64"/>
      <c r="G14" s="61"/>
      <c r="H14" s="65"/>
      <c r="I14" s="61"/>
    </row>
    <row r="15" spans="1:10" ht="15" thickBot="1" x14ac:dyDescent="0.25">
      <c r="A15" s="43"/>
      <c r="B15" s="14"/>
      <c r="C15" s="15"/>
      <c r="D15" s="16"/>
      <c r="E15" s="44"/>
      <c r="F15" s="64"/>
      <c r="G15" s="61"/>
      <c r="H15" s="65"/>
      <c r="I15" s="61"/>
    </row>
    <row r="16" spans="1:10" ht="15.75" thickBot="1" x14ac:dyDescent="0.3">
      <c r="A16" s="52" t="s">
        <v>1</v>
      </c>
      <c r="B16" s="20" t="s">
        <v>69</v>
      </c>
      <c r="C16" s="12" t="s">
        <v>42</v>
      </c>
      <c r="D16" s="13"/>
      <c r="E16" s="53"/>
      <c r="F16" s="60">
        <f>(SUM(D17:D21)-MIN(D17:D21))/4</f>
        <v>5.5874999999999995</v>
      </c>
      <c r="G16" s="61"/>
      <c r="H16" s="62">
        <f>RANK(F16,'súly sorrend'!$D$3:$D$17)</f>
        <v>2</v>
      </c>
      <c r="I16" s="63" t="s">
        <v>23</v>
      </c>
    </row>
    <row r="17" spans="1:9" ht="14.25" x14ac:dyDescent="0.2">
      <c r="A17" s="43"/>
      <c r="B17" s="11" t="s">
        <v>71</v>
      </c>
      <c r="C17" s="69">
        <v>2010</v>
      </c>
      <c r="D17" s="16">
        <v>7.77</v>
      </c>
      <c r="E17" s="44"/>
      <c r="F17" s="64"/>
      <c r="G17" s="61"/>
      <c r="H17" s="65"/>
      <c r="I17" s="61"/>
    </row>
    <row r="18" spans="1:9" ht="14.25" x14ac:dyDescent="0.2">
      <c r="A18" s="43"/>
      <c r="B18" s="11" t="s">
        <v>72</v>
      </c>
      <c r="C18" s="69">
        <v>2009</v>
      </c>
      <c r="D18" s="16">
        <v>3.92</v>
      </c>
      <c r="E18" s="44"/>
      <c r="F18" s="64"/>
      <c r="G18" s="61"/>
      <c r="H18" s="65"/>
      <c r="I18" s="61"/>
    </row>
    <row r="19" spans="1:9" ht="14.25" x14ac:dyDescent="0.2">
      <c r="A19" s="43"/>
      <c r="B19" s="11" t="s">
        <v>73</v>
      </c>
      <c r="C19" s="69">
        <v>2008</v>
      </c>
      <c r="D19" s="16">
        <v>5.57</v>
      </c>
      <c r="E19" s="44"/>
      <c r="F19" s="64"/>
      <c r="G19" s="61"/>
      <c r="H19" s="65"/>
      <c r="I19" s="61"/>
    </row>
    <row r="20" spans="1:9" ht="14.25" x14ac:dyDescent="0.2">
      <c r="A20" s="43"/>
      <c r="B20" s="11" t="s">
        <v>74</v>
      </c>
      <c r="C20" s="69">
        <v>2008</v>
      </c>
      <c r="D20" s="16">
        <v>5.09</v>
      </c>
      <c r="E20" s="44"/>
      <c r="F20" s="64"/>
      <c r="G20" s="61"/>
      <c r="H20" s="65"/>
      <c r="I20" s="61"/>
    </row>
    <row r="21" spans="1:9" ht="14.25" x14ac:dyDescent="0.2">
      <c r="A21" s="43"/>
      <c r="B21" s="11" t="s">
        <v>75</v>
      </c>
      <c r="C21" s="69">
        <v>2008</v>
      </c>
      <c r="D21" s="16">
        <v>3.73</v>
      </c>
      <c r="E21" s="44"/>
      <c r="F21" s="64"/>
      <c r="G21" s="61"/>
      <c r="H21" s="65"/>
      <c r="I21" s="61"/>
    </row>
    <row r="22" spans="1:9" ht="14.25" x14ac:dyDescent="0.2">
      <c r="A22" s="43"/>
      <c r="B22" s="17" t="s">
        <v>70</v>
      </c>
      <c r="C22" s="15"/>
      <c r="D22" s="16"/>
      <c r="E22" s="44"/>
      <c r="F22" s="64"/>
      <c r="G22" s="61"/>
      <c r="H22" s="65"/>
      <c r="I22" s="61"/>
    </row>
    <row r="23" spans="1:9" ht="15" thickBot="1" x14ac:dyDescent="0.25">
      <c r="A23" s="43"/>
      <c r="B23" s="14"/>
      <c r="C23" s="15"/>
      <c r="D23" s="16"/>
      <c r="E23" s="44"/>
      <c r="F23" s="64"/>
      <c r="G23" s="61"/>
      <c r="H23" s="65"/>
      <c r="I23" s="61"/>
    </row>
    <row r="24" spans="1:9" ht="15.75" thickBot="1" x14ac:dyDescent="0.3">
      <c r="A24" s="52" t="s">
        <v>2</v>
      </c>
      <c r="B24" s="20"/>
      <c r="C24" s="12"/>
      <c r="D24" s="13"/>
      <c r="E24" s="53"/>
      <c r="F24" s="60">
        <f>(SUM(D25:D29)-MIN(D25:D29))/4</f>
        <v>0</v>
      </c>
      <c r="G24" s="61"/>
      <c r="H24" s="62">
        <f>RANK(F24,'súly sorrend'!$D$3:$D$17)</f>
        <v>3</v>
      </c>
      <c r="I24" s="63" t="s">
        <v>23</v>
      </c>
    </row>
    <row r="25" spans="1:9" ht="14.25" x14ac:dyDescent="0.2">
      <c r="A25" s="43"/>
      <c r="C25" s="69"/>
      <c r="D25" s="16">
        <v>0</v>
      </c>
      <c r="E25" s="44"/>
      <c r="F25" s="64"/>
      <c r="G25" s="61"/>
      <c r="H25" s="65"/>
      <c r="I25" s="61"/>
    </row>
    <row r="26" spans="1:9" ht="14.25" x14ac:dyDescent="0.2">
      <c r="A26" s="43"/>
      <c r="C26" s="69"/>
      <c r="D26" s="16">
        <v>0</v>
      </c>
      <c r="E26" s="44"/>
      <c r="F26" s="64"/>
      <c r="G26" s="61"/>
      <c r="H26" s="65"/>
      <c r="I26" s="61"/>
    </row>
    <row r="27" spans="1:9" ht="14.25" x14ac:dyDescent="0.2">
      <c r="A27" s="43"/>
      <c r="C27" s="69"/>
      <c r="D27" s="16">
        <v>0</v>
      </c>
      <c r="E27" s="44"/>
      <c r="F27" s="64"/>
      <c r="G27" s="61"/>
      <c r="H27" s="65"/>
      <c r="I27" s="61"/>
    </row>
    <row r="28" spans="1:9" ht="14.25" x14ac:dyDescent="0.2">
      <c r="A28" s="43"/>
      <c r="C28" s="69"/>
      <c r="D28" s="16">
        <v>0</v>
      </c>
      <c r="E28" s="44"/>
      <c r="F28" s="64"/>
      <c r="G28" s="61"/>
      <c r="H28" s="65"/>
      <c r="I28" s="61"/>
    </row>
    <row r="29" spans="1:9" ht="14.25" x14ac:dyDescent="0.2">
      <c r="A29" s="43"/>
      <c r="C29" s="69"/>
      <c r="D29" s="16">
        <v>0</v>
      </c>
      <c r="E29" s="44"/>
      <c r="F29" s="64"/>
      <c r="G29" s="61"/>
      <c r="H29" s="65"/>
      <c r="I29" s="61"/>
    </row>
    <row r="30" spans="1:9" ht="14.25" x14ac:dyDescent="0.2">
      <c r="A30" s="43"/>
      <c r="B30" s="17" t="s">
        <v>10</v>
      </c>
      <c r="C30" s="15"/>
      <c r="D30" s="16"/>
      <c r="E30" s="44"/>
      <c r="F30" s="64"/>
      <c r="G30" s="61"/>
      <c r="H30" s="65"/>
      <c r="I30" s="61"/>
    </row>
    <row r="31" spans="1:9" ht="15" thickBot="1" x14ac:dyDescent="0.25">
      <c r="A31" s="43"/>
      <c r="B31" s="14"/>
      <c r="C31" s="15"/>
      <c r="D31" s="16"/>
      <c r="E31" s="44"/>
      <c r="F31" s="64"/>
      <c r="G31" s="61"/>
      <c r="H31" s="65"/>
      <c r="I31" s="61"/>
    </row>
    <row r="32" spans="1:9" ht="15.75" thickBot="1" x14ac:dyDescent="0.3">
      <c r="A32" s="52" t="s">
        <v>3</v>
      </c>
      <c r="B32" s="20"/>
      <c r="C32" s="12"/>
      <c r="D32" s="13"/>
      <c r="E32" s="53"/>
      <c r="F32" s="60">
        <f>(SUM(D33:D37)-MIN(D33:D37))/4</f>
        <v>0</v>
      </c>
      <c r="G32" s="61"/>
      <c r="H32" s="62">
        <f>RANK(F32,'súly sorrend'!$D$3:$D$17)</f>
        <v>3</v>
      </c>
      <c r="I32" s="63" t="s">
        <v>23</v>
      </c>
    </row>
    <row r="33" spans="1:9" ht="14.25" x14ac:dyDescent="0.2">
      <c r="A33" s="43"/>
      <c r="C33" s="69"/>
      <c r="D33" s="16">
        <v>0</v>
      </c>
      <c r="E33" s="44"/>
      <c r="F33" s="64"/>
      <c r="G33" s="61"/>
      <c r="H33" s="65"/>
      <c r="I33" s="61"/>
    </row>
    <row r="34" spans="1:9" ht="14.25" x14ac:dyDescent="0.2">
      <c r="A34" s="43"/>
      <c r="C34" s="69"/>
      <c r="D34" s="16">
        <v>0</v>
      </c>
      <c r="E34" s="44"/>
      <c r="F34" s="64"/>
      <c r="G34" s="61"/>
      <c r="H34" s="65"/>
      <c r="I34" s="61"/>
    </row>
    <row r="35" spans="1:9" ht="14.25" x14ac:dyDescent="0.2">
      <c r="A35" s="43"/>
      <c r="C35" s="69"/>
      <c r="D35" s="16">
        <v>0</v>
      </c>
      <c r="E35" s="44"/>
      <c r="F35" s="64"/>
      <c r="G35" s="61"/>
      <c r="H35" s="65"/>
      <c r="I35" s="61"/>
    </row>
    <row r="36" spans="1:9" ht="14.25" x14ac:dyDescent="0.2">
      <c r="A36" s="43"/>
      <c r="C36" s="69"/>
      <c r="D36" s="16">
        <v>0</v>
      </c>
      <c r="E36" s="44"/>
      <c r="F36" s="64"/>
      <c r="G36" s="61"/>
      <c r="H36" s="65"/>
      <c r="I36" s="61"/>
    </row>
    <row r="37" spans="1:9" ht="14.25" x14ac:dyDescent="0.2">
      <c r="A37" s="43"/>
      <c r="C37" s="69"/>
      <c r="D37" s="16">
        <v>0</v>
      </c>
      <c r="E37" s="44"/>
      <c r="F37" s="64"/>
      <c r="G37" s="61"/>
      <c r="H37" s="65"/>
      <c r="I37" s="61"/>
    </row>
    <row r="38" spans="1:9" ht="14.25" x14ac:dyDescent="0.2">
      <c r="A38" s="43"/>
      <c r="B38" s="17" t="s">
        <v>10</v>
      </c>
      <c r="C38" s="15"/>
      <c r="D38" s="16"/>
      <c r="E38" s="44"/>
      <c r="F38" s="64"/>
      <c r="G38" s="61"/>
      <c r="H38" s="65"/>
      <c r="I38" s="61"/>
    </row>
    <row r="39" spans="1:9" ht="15" thickBot="1" x14ac:dyDescent="0.25">
      <c r="A39" s="43"/>
      <c r="B39" s="14"/>
      <c r="C39" s="15"/>
      <c r="D39" s="16"/>
      <c r="E39" s="44"/>
      <c r="F39" s="64"/>
      <c r="G39" s="61"/>
      <c r="H39" s="65"/>
      <c r="I39" s="61"/>
    </row>
    <row r="40" spans="1:9" ht="15.75" thickBot="1" x14ac:dyDescent="0.3">
      <c r="A40" s="52" t="s">
        <v>4</v>
      </c>
      <c r="B40" s="20"/>
      <c r="C40" s="12"/>
      <c r="D40" s="13"/>
      <c r="E40" s="53"/>
      <c r="F40" s="60">
        <f>(SUM(D41:D45)-MIN(D41:D45))/4</f>
        <v>0</v>
      </c>
      <c r="G40" s="61"/>
      <c r="H40" s="62">
        <f>RANK(F40,'súly sorrend'!$D$3:$D$17)</f>
        <v>3</v>
      </c>
      <c r="I40" s="63" t="s">
        <v>23</v>
      </c>
    </row>
    <row r="41" spans="1:9" ht="14.25" x14ac:dyDescent="0.2">
      <c r="A41" s="43"/>
      <c r="C41" s="69"/>
      <c r="D41" s="16">
        <v>0</v>
      </c>
      <c r="E41" s="44"/>
      <c r="F41" s="64"/>
      <c r="G41" s="61"/>
      <c r="H41" s="65"/>
      <c r="I41" s="61"/>
    </row>
    <row r="42" spans="1:9" ht="14.25" x14ac:dyDescent="0.2">
      <c r="A42" s="43"/>
      <c r="C42" s="69"/>
      <c r="D42" s="16">
        <v>0</v>
      </c>
      <c r="E42" s="44"/>
      <c r="F42" s="64"/>
      <c r="G42" s="61"/>
      <c r="H42" s="65"/>
      <c r="I42" s="61"/>
    </row>
    <row r="43" spans="1:9" ht="14.25" x14ac:dyDescent="0.2">
      <c r="A43" s="43"/>
      <c r="C43" s="69"/>
      <c r="D43" s="16">
        <v>0</v>
      </c>
      <c r="E43" s="44"/>
      <c r="F43" s="64"/>
      <c r="G43" s="61"/>
      <c r="H43" s="65"/>
      <c r="I43" s="61"/>
    </row>
    <row r="44" spans="1:9" ht="14.25" x14ac:dyDescent="0.2">
      <c r="A44" s="43"/>
      <c r="C44" s="69"/>
      <c r="D44" s="16">
        <v>0</v>
      </c>
      <c r="E44" s="44"/>
      <c r="F44" s="64"/>
      <c r="G44" s="61"/>
      <c r="H44" s="65"/>
      <c r="I44" s="61"/>
    </row>
    <row r="45" spans="1:9" ht="14.25" x14ac:dyDescent="0.2">
      <c r="A45" s="43"/>
      <c r="C45" s="69"/>
      <c r="D45" s="16">
        <v>0</v>
      </c>
      <c r="E45" s="44"/>
      <c r="F45" s="64"/>
      <c r="G45" s="61"/>
      <c r="H45" s="65"/>
      <c r="I45" s="61"/>
    </row>
    <row r="46" spans="1:9" ht="14.25" x14ac:dyDescent="0.2">
      <c r="A46" s="43"/>
      <c r="B46" s="17" t="s">
        <v>10</v>
      </c>
      <c r="C46" s="15"/>
      <c r="D46" s="16"/>
      <c r="E46" s="44"/>
      <c r="F46" s="64"/>
      <c r="G46" s="61"/>
      <c r="H46" s="65"/>
      <c r="I46" s="61"/>
    </row>
    <row r="47" spans="1:9" ht="15" thickBot="1" x14ac:dyDescent="0.25">
      <c r="A47" s="43"/>
      <c r="B47" s="17"/>
      <c r="C47" s="15"/>
      <c r="D47" s="16"/>
      <c r="E47" s="44"/>
      <c r="F47" s="64"/>
      <c r="G47" s="61"/>
      <c r="H47" s="65"/>
      <c r="I47" s="61"/>
    </row>
    <row r="48" spans="1:9" ht="15.75" thickBot="1" x14ac:dyDescent="0.3">
      <c r="A48" s="52" t="s">
        <v>5</v>
      </c>
      <c r="B48" s="23"/>
      <c r="C48" s="12"/>
      <c r="D48" s="13"/>
      <c r="E48" s="53"/>
      <c r="F48" s="60">
        <f>(SUM(D49:D53)-MIN(D49:D53))/4</f>
        <v>0</v>
      </c>
      <c r="G48" s="61"/>
      <c r="H48" s="62">
        <f>RANK(F48,'súly sorrend'!$D$3:$D$17)</f>
        <v>3</v>
      </c>
      <c r="I48" s="63" t="s">
        <v>23</v>
      </c>
    </row>
    <row r="49" spans="1:9" ht="14.25" x14ac:dyDescent="0.2">
      <c r="A49" s="43"/>
      <c r="B49" s="14"/>
      <c r="C49" s="33"/>
      <c r="D49" s="16">
        <v>0</v>
      </c>
      <c r="E49" s="44"/>
      <c r="F49" s="64"/>
      <c r="G49" s="61"/>
      <c r="H49" s="65"/>
      <c r="I49" s="61"/>
    </row>
    <row r="50" spans="1:9" ht="14.25" x14ac:dyDescent="0.2">
      <c r="A50" s="43"/>
      <c r="B50" s="14"/>
      <c r="C50" s="33"/>
      <c r="D50" s="16">
        <v>0</v>
      </c>
      <c r="E50" s="44"/>
      <c r="F50" s="64"/>
      <c r="G50" s="61"/>
      <c r="H50" s="65"/>
      <c r="I50" s="61"/>
    </row>
    <row r="51" spans="1:9" ht="14.25" x14ac:dyDescent="0.2">
      <c r="A51" s="43"/>
      <c r="B51" s="14"/>
      <c r="C51" s="33"/>
      <c r="D51" s="16">
        <v>0</v>
      </c>
      <c r="E51" s="44"/>
      <c r="F51" s="64"/>
      <c r="G51" s="61"/>
      <c r="H51" s="65"/>
      <c r="I51" s="61"/>
    </row>
    <row r="52" spans="1:9" ht="14.25" x14ac:dyDescent="0.2">
      <c r="A52" s="43"/>
      <c r="B52" s="14"/>
      <c r="C52" s="33"/>
      <c r="D52" s="16">
        <v>0</v>
      </c>
      <c r="E52" s="44"/>
      <c r="F52" s="64"/>
      <c r="G52" s="61"/>
      <c r="H52" s="65"/>
      <c r="I52" s="61"/>
    </row>
    <row r="53" spans="1:9" ht="14.25" x14ac:dyDescent="0.2">
      <c r="A53" s="43"/>
      <c r="B53" s="14"/>
      <c r="C53" s="33"/>
      <c r="D53" s="16">
        <v>0</v>
      </c>
      <c r="E53" s="44"/>
      <c r="F53" s="64"/>
      <c r="G53" s="61"/>
      <c r="H53" s="65"/>
      <c r="I53" s="61"/>
    </row>
    <row r="54" spans="1:9" ht="14.25" x14ac:dyDescent="0.2">
      <c r="A54" s="43"/>
      <c r="B54" s="17" t="s">
        <v>10</v>
      </c>
      <c r="C54" s="15"/>
      <c r="D54" s="16"/>
      <c r="E54" s="44"/>
      <c r="F54" s="64"/>
      <c r="G54" s="61"/>
      <c r="H54" s="65"/>
      <c r="I54" s="61"/>
    </row>
    <row r="55" spans="1:9" ht="15" thickBot="1" x14ac:dyDescent="0.25">
      <c r="A55" s="43"/>
      <c r="B55" s="17"/>
      <c r="C55" s="15"/>
      <c r="D55" s="16"/>
      <c r="E55" s="44"/>
      <c r="F55" s="64"/>
      <c r="G55" s="61"/>
      <c r="H55" s="65"/>
      <c r="I55" s="61"/>
    </row>
    <row r="56" spans="1:9" ht="15.75" thickBot="1" x14ac:dyDescent="0.3">
      <c r="A56" s="52" t="s">
        <v>6</v>
      </c>
      <c r="B56" s="23"/>
      <c r="C56" s="12"/>
      <c r="D56" s="13"/>
      <c r="E56" s="53"/>
      <c r="F56" s="60">
        <f>(SUM(D57:D61)-MIN(D57:D61))/4</f>
        <v>0</v>
      </c>
      <c r="G56" s="61"/>
      <c r="H56" s="62">
        <f>RANK(F56,'súly sorrend'!$D$3:$D$17)</f>
        <v>3</v>
      </c>
      <c r="I56" s="63" t="s">
        <v>23</v>
      </c>
    </row>
    <row r="57" spans="1:9" ht="14.25" x14ac:dyDescent="0.2">
      <c r="A57" s="43"/>
      <c r="B57" s="14"/>
      <c r="C57" s="33"/>
      <c r="D57" s="16">
        <v>0</v>
      </c>
      <c r="E57" s="44"/>
      <c r="F57" s="64"/>
      <c r="G57" s="61"/>
      <c r="H57" s="65"/>
      <c r="I57" s="65"/>
    </row>
    <row r="58" spans="1:9" ht="14.25" x14ac:dyDescent="0.2">
      <c r="A58" s="43"/>
      <c r="B58" s="14"/>
      <c r="C58" s="33"/>
      <c r="D58" s="16">
        <v>0</v>
      </c>
      <c r="E58" s="44"/>
      <c r="F58" s="64"/>
      <c r="G58" s="61"/>
      <c r="H58" s="65"/>
      <c r="I58" s="61"/>
    </row>
    <row r="59" spans="1:9" ht="14.25" x14ac:dyDescent="0.2">
      <c r="A59" s="43"/>
      <c r="B59" s="14"/>
      <c r="C59" s="33"/>
      <c r="D59" s="16">
        <v>0</v>
      </c>
      <c r="E59" s="44"/>
      <c r="F59" s="64"/>
      <c r="G59" s="61"/>
      <c r="H59" s="65"/>
      <c r="I59" s="61"/>
    </row>
    <row r="60" spans="1:9" ht="14.25" x14ac:dyDescent="0.2">
      <c r="A60" s="43"/>
      <c r="B60" s="14"/>
      <c r="C60" s="33"/>
      <c r="D60" s="16">
        <v>0</v>
      </c>
      <c r="E60" s="44"/>
      <c r="F60" s="64"/>
      <c r="G60" s="61"/>
      <c r="H60" s="65"/>
      <c r="I60" s="61"/>
    </row>
    <row r="61" spans="1:9" ht="14.25" x14ac:dyDescent="0.2">
      <c r="A61" s="43"/>
      <c r="B61" s="14"/>
      <c r="C61" s="33"/>
      <c r="D61" s="16">
        <v>0</v>
      </c>
      <c r="E61" s="44"/>
      <c r="F61" s="64"/>
      <c r="G61" s="61"/>
      <c r="H61" s="65"/>
      <c r="I61" s="61"/>
    </row>
    <row r="62" spans="1:9" ht="14.25" x14ac:dyDescent="0.2">
      <c r="A62" s="43"/>
      <c r="B62" s="17" t="s">
        <v>10</v>
      </c>
      <c r="C62" s="15"/>
      <c r="D62" s="16"/>
      <c r="E62" s="44"/>
      <c r="F62" s="64"/>
      <c r="G62" s="61"/>
      <c r="H62" s="65"/>
      <c r="I62" s="61"/>
    </row>
    <row r="63" spans="1:9" ht="15" thickBot="1" x14ac:dyDescent="0.25">
      <c r="A63" s="43"/>
      <c r="B63" s="17"/>
      <c r="C63" s="15"/>
      <c r="D63" s="16"/>
      <c r="E63" s="44"/>
      <c r="F63" s="64"/>
      <c r="G63" s="61"/>
      <c r="H63" s="65"/>
      <c r="I63" s="61"/>
    </row>
    <row r="64" spans="1:9" ht="15.75" thickBot="1" x14ac:dyDescent="0.3">
      <c r="A64" s="52" t="s">
        <v>7</v>
      </c>
      <c r="B64" s="23"/>
      <c r="C64" s="12"/>
      <c r="D64" s="13"/>
      <c r="E64" s="53"/>
      <c r="F64" s="60">
        <f>(SUM(D65:D69)-MIN(D65:D69))/4</f>
        <v>0</v>
      </c>
      <c r="G64" s="61"/>
      <c r="H64" s="62">
        <f>RANK(F64,'súly sorrend'!$D$3:$D$17)</f>
        <v>3</v>
      </c>
      <c r="I64" s="63" t="s">
        <v>23</v>
      </c>
    </row>
    <row r="65" spans="1:9" ht="14.25" x14ac:dyDescent="0.2">
      <c r="A65" s="43"/>
      <c r="B65" s="14"/>
      <c r="C65" s="33"/>
      <c r="D65" s="16">
        <v>0</v>
      </c>
      <c r="E65" s="44"/>
      <c r="F65" s="64"/>
      <c r="G65" s="61"/>
      <c r="H65" s="65"/>
      <c r="I65" s="61"/>
    </row>
    <row r="66" spans="1:9" ht="14.25" x14ac:dyDescent="0.2">
      <c r="A66" s="43"/>
      <c r="B66" s="14"/>
      <c r="C66" s="33"/>
      <c r="D66" s="16">
        <v>0</v>
      </c>
      <c r="E66" s="44"/>
      <c r="F66" s="64"/>
      <c r="G66" s="61"/>
      <c r="H66" s="65"/>
      <c r="I66" s="61"/>
    </row>
    <row r="67" spans="1:9" ht="14.25" x14ac:dyDescent="0.2">
      <c r="A67" s="43"/>
      <c r="B67" s="14"/>
      <c r="C67" s="33"/>
      <c r="D67" s="16">
        <v>0</v>
      </c>
      <c r="E67" s="44"/>
      <c r="F67" s="64"/>
      <c r="G67" s="61"/>
      <c r="H67" s="65"/>
      <c r="I67" s="61"/>
    </row>
    <row r="68" spans="1:9" ht="14.25" x14ac:dyDescent="0.2">
      <c r="A68" s="43"/>
      <c r="B68" s="14"/>
      <c r="C68" s="33"/>
      <c r="D68" s="16">
        <v>0</v>
      </c>
      <c r="E68" s="44"/>
      <c r="F68" s="64"/>
      <c r="G68" s="61"/>
      <c r="H68" s="65"/>
      <c r="I68" s="61"/>
    </row>
    <row r="69" spans="1:9" ht="14.25" x14ac:dyDescent="0.2">
      <c r="A69" s="43"/>
      <c r="B69" s="14"/>
      <c r="C69" s="33"/>
      <c r="D69" s="16">
        <v>0</v>
      </c>
      <c r="E69" s="44"/>
      <c r="F69" s="64"/>
      <c r="G69" s="61"/>
      <c r="H69" s="65"/>
      <c r="I69" s="61"/>
    </row>
    <row r="70" spans="1:9" ht="14.25" x14ac:dyDescent="0.2">
      <c r="A70" s="43"/>
      <c r="B70" s="17" t="s">
        <v>10</v>
      </c>
      <c r="C70" s="15"/>
      <c r="D70" s="16"/>
      <c r="E70" s="44"/>
      <c r="F70" s="64"/>
      <c r="G70" s="61"/>
      <c r="H70" s="65"/>
      <c r="I70" s="61"/>
    </row>
    <row r="71" spans="1:9" ht="15" thickBot="1" x14ac:dyDescent="0.25">
      <c r="A71" s="43"/>
      <c r="B71" s="17"/>
      <c r="C71" s="15"/>
      <c r="D71" s="16"/>
      <c r="E71" s="44"/>
      <c r="F71" s="64"/>
      <c r="G71" s="61"/>
      <c r="H71" s="65"/>
      <c r="I71" s="61"/>
    </row>
    <row r="72" spans="1:9" ht="15.75" thickBot="1" x14ac:dyDescent="0.3">
      <c r="A72" s="52" t="s">
        <v>16</v>
      </c>
      <c r="B72" s="23"/>
      <c r="C72" s="12"/>
      <c r="D72" s="13"/>
      <c r="E72" s="53"/>
      <c r="F72" s="60">
        <f>(SUM(D73:D77)-MIN(D73:D77))/4</f>
        <v>0</v>
      </c>
      <c r="G72" s="61"/>
      <c r="H72" s="62">
        <f>RANK(F72,'súly sorrend'!$D$3:$D$17)</f>
        <v>3</v>
      </c>
      <c r="I72" s="63" t="s">
        <v>23</v>
      </c>
    </row>
    <row r="73" spans="1:9" ht="14.25" x14ac:dyDescent="0.2">
      <c r="A73" s="43"/>
      <c r="B73" s="14"/>
      <c r="C73" s="33"/>
      <c r="D73" s="16">
        <v>0</v>
      </c>
      <c r="E73" s="44"/>
      <c r="F73" s="64"/>
      <c r="G73" s="61"/>
      <c r="H73" s="65"/>
      <c r="I73" s="61"/>
    </row>
    <row r="74" spans="1:9" ht="14.25" x14ac:dyDescent="0.2">
      <c r="A74" s="43"/>
      <c r="B74" s="14"/>
      <c r="C74" s="33"/>
      <c r="D74" s="16">
        <v>0</v>
      </c>
      <c r="E74" s="44"/>
      <c r="F74" s="64"/>
      <c r="G74" s="61"/>
      <c r="H74" s="65"/>
      <c r="I74" s="61"/>
    </row>
    <row r="75" spans="1:9" ht="14.25" x14ac:dyDescent="0.2">
      <c r="A75" s="43"/>
      <c r="B75" s="14"/>
      <c r="C75" s="33"/>
      <c r="D75" s="16">
        <v>0</v>
      </c>
      <c r="E75" s="44"/>
      <c r="F75" s="64"/>
      <c r="G75" s="61"/>
      <c r="H75" s="65"/>
      <c r="I75" s="61"/>
    </row>
    <row r="76" spans="1:9" ht="14.25" x14ac:dyDescent="0.2">
      <c r="A76" s="43"/>
      <c r="B76" s="14"/>
      <c r="C76" s="33"/>
      <c r="D76" s="16">
        <v>0</v>
      </c>
      <c r="E76" s="44"/>
      <c r="F76" s="64"/>
      <c r="G76" s="61"/>
      <c r="H76" s="65"/>
      <c r="I76" s="61"/>
    </row>
    <row r="77" spans="1:9" ht="14.25" x14ac:dyDescent="0.2">
      <c r="A77" s="43"/>
      <c r="B77" s="14"/>
      <c r="C77" s="33"/>
      <c r="D77" s="16">
        <v>0</v>
      </c>
      <c r="E77" s="44"/>
      <c r="F77" s="64"/>
      <c r="G77" s="61"/>
      <c r="H77" s="65"/>
      <c r="I77" s="61"/>
    </row>
    <row r="78" spans="1:9" ht="14.25" x14ac:dyDescent="0.2">
      <c r="A78" s="43"/>
      <c r="B78" s="17" t="s">
        <v>10</v>
      </c>
      <c r="C78" s="15"/>
      <c r="D78" s="16"/>
      <c r="E78" s="44"/>
      <c r="F78" s="64"/>
      <c r="G78" s="61"/>
      <c r="H78" s="65"/>
      <c r="I78" s="61"/>
    </row>
    <row r="79" spans="1:9" ht="15" thickBot="1" x14ac:dyDescent="0.25">
      <c r="A79" s="36"/>
      <c r="B79" s="24"/>
      <c r="C79" s="25"/>
      <c r="D79" s="27"/>
      <c r="E79" s="37"/>
      <c r="F79" s="66"/>
      <c r="G79" s="67"/>
      <c r="H79" s="65"/>
      <c r="I79" s="67"/>
    </row>
    <row r="80" spans="1:9" ht="15.75" thickBot="1" x14ac:dyDescent="0.3">
      <c r="A80" s="52" t="s">
        <v>17</v>
      </c>
      <c r="B80" s="23"/>
      <c r="C80" s="12"/>
      <c r="D80" s="13"/>
      <c r="E80" s="53"/>
      <c r="F80" s="60">
        <f>(SUM(D81:D85)-MIN(D81:D85))/4</f>
        <v>0</v>
      </c>
      <c r="G80" s="61"/>
      <c r="H80" s="62">
        <f>RANK(F80,'súly sorrend'!$D$3:$D$17)</f>
        <v>3</v>
      </c>
      <c r="I80" s="63" t="s">
        <v>23</v>
      </c>
    </row>
    <row r="81" spans="1:9" ht="14.25" x14ac:dyDescent="0.2">
      <c r="A81" s="43"/>
      <c r="B81" s="14"/>
      <c r="C81" s="33"/>
      <c r="D81" s="16">
        <v>0</v>
      </c>
      <c r="E81" s="44"/>
      <c r="F81" s="64"/>
      <c r="G81" s="61"/>
      <c r="H81" s="65"/>
      <c r="I81" s="61"/>
    </row>
    <row r="82" spans="1:9" ht="14.25" x14ac:dyDescent="0.2">
      <c r="A82" s="43"/>
      <c r="B82" s="14"/>
      <c r="C82" s="33"/>
      <c r="D82" s="16">
        <v>0</v>
      </c>
      <c r="E82" s="44"/>
      <c r="F82" s="64"/>
      <c r="G82" s="61"/>
      <c r="H82" s="65"/>
      <c r="I82" s="61"/>
    </row>
    <row r="83" spans="1:9" ht="14.25" x14ac:dyDescent="0.2">
      <c r="A83" s="43"/>
      <c r="B83" s="14"/>
      <c r="C83" s="33"/>
      <c r="D83" s="16">
        <v>0</v>
      </c>
      <c r="E83" s="44"/>
      <c r="F83" s="64"/>
      <c r="G83" s="61"/>
      <c r="H83" s="65"/>
      <c r="I83" s="61"/>
    </row>
    <row r="84" spans="1:9" ht="14.25" x14ac:dyDescent="0.2">
      <c r="A84" s="43"/>
      <c r="B84" s="14"/>
      <c r="C84" s="33"/>
      <c r="D84" s="16">
        <v>0</v>
      </c>
      <c r="E84" s="44"/>
      <c r="F84" s="64"/>
      <c r="G84" s="61"/>
      <c r="H84" s="65"/>
      <c r="I84" s="61"/>
    </row>
    <row r="85" spans="1:9" ht="14.25" x14ac:dyDescent="0.2">
      <c r="A85" s="43"/>
      <c r="B85" s="14"/>
      <c r="C85" s="33"/>
      <c r="D85" s="16">
        <v>0</v>
      </c>
      <c r="E85" s="44"/>
      <c r="F85" s="64"/>
      <c r="G85" s="61"/>
      <c r="H85" s="65"/>
      <c r="I85" s="61"/>
    </row>
    <row r="86" spans="1:9" ht="14.25" x14ac:dyDescent="0.2">
      <c r="A86" s="43"/>
      <c r="B86" s="17" t="s">
        <v>10</v>
      </c>
      <c r="C86" s="15"/>
      <c r="D86" s="16"/>
      <c r="E86" s="44"/>
      <c r="F86" s="64"/>
      <c r="G86" s="61"/>
      <c r="H86" s="65"/>
      <c r="I86" s="61"/>
    </row>
    <row r="87" spans="1:9" ht="15" thickBot="1" x14ac:dyDescent="0.25">
      <c r="A87" s="43"/>
      <c r="D87" s="16"/>
      <c r="E87" s="44"/>
      <c r="F87" s="64"/>
      <c r="G87" s="61"/>
      <c r="H87" s="65"/>
      <c r="I87" s="61"/>
    </row>
    <row r="88" spans="1:9" ht="15.75" thickBot="1" x14ac:dyDescent="0.3">
      <c r="A88" s="52" t="s">
        <v>18</v>
      </c>
      <c r="B88" s="23"/>
      <c r="C88" s="12"/>
      <c r="D88" s="13"/>
      <c r="E88" s="53"/>
      <c r="F88" s="60">
        <f>(SUM(D89:D93)-MIN(D89:D93))/4</f>
        <v>0</v>
      </c>
      <c r="G88" s="61"/>
      <c r="H88" s="62">
        <f>RANK(F88,'súly sorrend'!$D$3:$D$17)</f>
        <v>3</v>
      </c>
      <c r="I88" s="63" t="s">
        <v>23</v>
      </c>
    </row>
    <row r="89" spans="1:9" ht="14.25" x14ac:dyDescent="0.2">
      <c r="A89" s="43"/>
      <c r="B89" s="14"/>
      <c r="C89" s="33"/>
      <c r="D89" s="16">
        <v>0</v>
      </c>
      <c r="E89" s="44"/>
      <c r="F89" s="64"/>
      <c r="G89" s="61"/>
      <c r="H89" s="65"/>
      <c r="I89" s="61"/>
    </row>
    <row r="90" spans="1:9" ht="14.25" x14ac:dyDescent="0.2">
      <c r="A90" s="43"/>
      <c r="B90" s="14"/>
      <c r="C90" s="33"/>
      <c r="D90" s="16">
        <v>0</v>
      </c>
      <c r="E90" s="44"/>
      <c r="F90" s="64"/>
      <c r="G90" s="61"/>
      <c r="H90" s="65"/>
      <c r="I90" s="61"/>
    </row>
    <row r="91" spans="1:9" ht="14.25" x14ac:dyDescent="0.2">
      <c r="A91" s="43"/>
      <c r="B91" s="14"/>
      <c r="C91" s="33"/>
      <c r="D91" s="16">
        <v>0</v>
      </c>
      <c r="E91" s="44"/>
      <c r="F91" s="64"/>
      <c r="G91" s="61"/>
      <c r="H91" s="65"/>
      <c r="I91" s="61"/>
    </row>
    <row r="92" spans="1:9" ht="14.25" x14ac:dyDescent="0.2">
      <c r="A92" s="43"/>
      <c r="B92" s="14"/>
      <c r="C92" s="33"/>
      <c r="D92" s="16">
        <v>0</v>
      </c>
      <c r="E92" s="44"/>
      <c r="F92" s="64"/>
      <c r="G92" s="61"/>
      <c r="H92" s="65"/>
      <c r="I92" s="61"/>
    </row>
    <row r="93" spans="1:9" ht="14.25" x14ac:dyDescent="0.2">
      <c r="A93" s="43"/>
      <c r="B93" s="14"/>
      <c r="C93" s="33"/>
      <c r="D93" s="16">
        <v>0</v>
      </c>
      <c r="E93" s="44"/>
      <c r="F93" s="64"/>
      <c r="G93" s="61"/>
      <c r="H93" s="65"/>
      <c r="I93" s="61"/>
    </row>
    <row r="94" spans="1:9" ht="14.25" x14ac:dyDescent="0.2">
      <c r="A94" s="43"/>
      <c r="B94" s="17" t="s">
        <v>10</v>
      </c>
      <c r="C94" s="15"/>
      <c r="D94" s="16"/>
      <c r="E94" s="44"/>
      <c r="F94" s="64"/>
      <c r="G94" s="61"/>
      <c r="H94" s="65"/>
      <c r="I94" s="61"/>
    </row>
    <row r="95" spans="1:9" ht="15" thickBot="1" x14ac:dyDescent="0.25">
      <c r="A95" s="43"/>
      <c r="D95" s="16"/>
      <c r="E95" s="44"/>
      <c r="F95" s="64"/>
      <c r="G95" s="61"/>
      <c r="H95" s="65"/>
      <c r="I95" s="61"/>
    </row>
    <row r="96" spans="1:9" ht="15.75" thickBot="1" x14ac:dyDescent="0.3">
      <c r="A96" s="52" t="s">
        <v>19</v>
      </c>
      <c r="B96" s="23"/>
      <c r="C96" s="12"/>
      <c r="D96" s="13"/>
      <c r="E96" s="53"/>
      <c r="F96" s="60">
        <f>(SUM(D97:D101)-MIN(D97:D101))/4</f>
        <v>0</v>
      </c>
      <c r="G96" s="61"/>
      <c r="H96" s="62">
        <f>RANK(F96,'súly sorrend'!$D$3:$D$17)</f>
        <v>3</v>
      </c>
      <c r="I96" s="63" t="s">
        <v>23</v>
      </c>
    </row>
    <row r="97" spans="1:9" ht="14.25" x14ac:dyDescent="0.2">
      <c r="A97" s="43"/>
      <c r="B97" s="14"/>
      <c r="C97" s="33"/>
      <c r="D97" s="16">
        <v>0</v>
      </c>
      <c r="E97" s="44"/>
      <c r="F97" s="64"/>
      <c r="G97" s="61"/>
      <c r="H97" s="65"/>
      <c r="I97" s="61"/>
    </row>
    <row r="98" spans="1:9" ht="14.25" x14ac:dyDescent="0.2">
      <c r="A98" s="43"/>
      <c r="B98" s="14"/>
      <c r="C98" s="33"/>
      <c r="D98" s="16">
        <v>0</v>
      </c>
      <c r="E98" s="44"/>
      <c r="F98" s="64"/>
      <c r="G98" s="61"/>
      <c r="H98" s="65"/>
      <c r="I98" s="61"/>
    </row>
    <row r="99" spans="1:9" ht="14.25" x14ac:dyDescent="0.2">
      <c r="A99" s="43"/>
      <c r="B99" s="14"/>
      <c r="C99" s="33"/>
      <c r="D99" s="16">
        <v>0</v>
      </c>
      <c r="E99" s="44"/>
      <c r="F99" s="64"/>
      <c r="G99" s="61"/>
      <c r="H99" s="65"/>
      <c r="I99" s="61"/>
    </row>
    <row r="100" spans="1:9" ht="14.25" x14ac:dyDescent="0.2">
      <c r="A100" s="43"/>
      <c r="B100" s="14"/>
      <c r="C100" s="33"/>
      <c r="D100" s="16">
        <v>0</v>
      </c>
      <c r="E100" s="44"/>
      <c r="F100" s="64"/>
      <c r="G100" s="61"/>
      <c r="H100" s="65"/>
      <c r="I100" s="61"/>
    </row>
    <row r="101" spans="1:9" ht="14.25" x14ac:dyDescent="0.2">
      <c r="A101" s="43"/>
      <c r="B101" s="14"/>
      <c r="C101" s="33"/>
      <c r="D101" s="16">
        <v>0</v>
      </c>
      <c r="E101" s="44"/>
      <c r="F101" s="64"/>
      <c r="G101" s="61"/>
      <c r="H101" s="65"/>
      <c r="I101" s="61"/>
    </row>
    <row r="102" spans="1:9" ht="14.25" x14ac:dyDescent="0.2">
      <c r="A102" s="43"/>
      <c r="B102" s="17" t="s">
        <v>10</v>
      </c>
      <c r="C102" s="15"/>
      <c r="D102" s="16"/>
      <c r="E102" s="44"/>
      <c r="F102" s="64"/>
      <c r="G102" s="61"/>
      <c r="H102" s="65"/>
      <c r="I102" s="61"/>
    </row>
    <row r="103" spans="1:9" ht="15" thickBot="1" x14ac:dyDescent="0.25">
      <c r="A103" s="43"/>
      <c r="B103" s="14"/>
      <c r="C103" s="15"/>
      <c r="D103" s="16"/>
      <c r="E103" s="44"/>
      <c r="F103" s="64"/>
      <c r="G103" s="61"/>
      <c r="H103" s="65"/>
      <c r="I103" s="61"/>
    </row>
    <row r="104" spans="1:9" ht="15.75" thickBot="1" x14ac:dyDescent="0.3">
      <c r="A104" s="52" t="s">
        <v>20</v>
      </c>
      <c r="B104" s="23"/>
      <c r="C104" s="12"/>
      <c r="D104" s="13"/>
      <c r="E104" s="53"/>
      <c r="F104" s="60">
        <f>(SUM(D105:D109)-MIN(D105:D109))/4</f>
        <v>0</v>
      </c>
      <c r="G104" s="61"/>
      <c r="H104" s="62">
        <f>RANK(F104,'súly sorrend'!$D$3:$D$17)</f>
        <v>3</v>
      </c>
      <c r="I104" s="63" t="s">
        <v>23</v>
      </c>
    </row>
    <row r="105" spans="1:9" ht="14.25" x14ac:dyDescent="0.2">
      <c r="A105" s="43"/>
      <c r="B105" s="14"/>
      <c r="C105" s="33"/>
      <c r="D105" s="16">
        <v>0</v>
      </c>
      <c r="E105" s="44"/>
      <c r="F105" s="64"/>
      <c r="G105" s="61"/>
      <c r="H105" s="65"/>
      <c r="I105" s="61"/>
    </row>
    <row r="106" spans="1:9" ht="14.25" x14ac:dyDescent="0.2">
      <c r="A106" s="43"/>
      <c r="B106" s="14"/>
      <c r="C106" s="33"/>
      <c r="D106" s="16">
        <v>0</v>
      </c>
      <c r="E106" s="44"/>
      <c r="F106" s="64"/>
      <c r="G106" s="61"/>
      <c r="H106" s="65"/>
      <c r="I106" s="61"/>
    </row>
    <row r="107" spans="1:9" ht="14.25" x14ac:dyDescent="0.2">
      <c r="A107" s="43"/>
      <c r="B107" s="14"/>
      <c r="C107" s="33"/>
      <c r="D107" s="16">
        <v>0</v>
      </c>
      <c r="E107" s="44"/>
      <c r="F107" s="64"/>
      <c r="G107" s="61"/>
      <c r="H107" s="65"/>
      <c r="I107" s="61"/>
    </row>
    <row r="108" spans="1:9" ht="14.25" x14ac:dyDescent="0.2">
      <c r="A108" s="43"/>
      <c r="B108" s="14"/>
      <c r="C108" s="33"/>
      <c r="D108" s="16">
        <v>0</v>
      </c>
      <c r="E108" s="44"/>
      <c r="F108" s="64"/>
      <c r="G108" s="61"/>
      <c r="H108" s="65"/>
      <c r="I108" s="61"/>
    </row>
    <row r="109" spans="1:9" ht="14.25" x14ac:dyDescent="0.2">
      <c r="A109" s="43"/>
      <c r="B109" s="14"/>
      <c r="C109" s="33"/>
      <c r="D109" s="16">
        <v>0</v>
      </c>
      <c r="E109" s="44"/>
      <c r="F109" s="64"/>
      <c r="G109" s="61"/>
      <c r="H109" s="65"/>
      <c r="I109" s="61"/>
    </row>
    <row r="110" spans="1:9" ht="14.25" x14ac:dyDescent="0.2">
      <c r="A110" s="43"/>
      <c r="B110" s="17" t="s">
        <v>10</v>
      </c>
      <c r="C110" s="15"/>
      <c r="D110" s="16"/>
      <c r="E110" s="44"/>
      <c r="F110" s="64"/>
      <c r="G110" s="61"/>
      <c r="H110" s="65"/>
      <c r="I110" s="61"/>
    </row>
    <row r="111" spans="1:9" ht="15" thickBot="1" x14ac:dyDescent="0.25">
      <c r="A111" s="43"/>
      <c r="B111" s="14"/>
      <c r="C111" s="15"/>
      <c r="D111" s="16"/>
      <c r="E111" s="44"/>
      <c r="F111" s="64"/>
      <c r="G111" s="61"/>
      <c r="H111" s="65"/>
      <c r="I111" s="61"/>
    </row>
    <row r="112" spans="1:9" ht="15.75" thickBot="1" x14ac:dyDescent="0.3">
      <c r="A112" s="52" t="s">
        <v>21</v>
      </c>
      <c r="B112" s="23"/>
      <c r="C112" s="12"/>
      <c r="D112" s="13"/>
      <c r="E112" s="53"/>
      <c r="F112" s="60">
        <f>(SUM(D113:D117)-MIN(D113:D117))/4</f>
        <v>0</v>
      </c>
      <c r="G112" s="61"/>
      <c r="H112" s="62">
        <f>RANK(F112,'súly sorrend'!$D$3:$D$17)</f>
        <v>3</v>
      </c>
      <c r="I112" s="63" t="s">
        <v>23</v>
      </c>
    </row>
    <row r="113" spans="1:9" ht="14.25" x14ac:dyDescent="0.2">
      <c r="A113" s="43"/>
      <c r="B113" s="14"/>
      <c r="C113" s="33"/>
      <c r="D113" s="16">
        <v>0</v>
      </c>
      <c r="E113" s="44"/>
      <c r="F113" s="64"/>
      <c r="G113" s="61"/>
      <c r="H113" s="65"/>
      <c r="I113" s="61"/>
    </row>
    <row r="114" spans="1:9" ht="14.25" x14ac:dyDescent="0.2">
      <c r="A114" s="43"/>
      <c r="B114" s="14"/>
      <c r="C114" s="33"/>
      <c r="D114" s="16">
        <v>0</v>
      </c>
      <c r="E114" s="44"/>
      <c r="F114" s="64"/>
      <c r="G114" s="61"/>
      <c r="H114" s="65"/>
      <c r="I114" s="61"/>
    </row>
    <row r="115" spans="1:9" ht="14.25" x14ac:dyDescent="0.2">
      <c r="A115" s="43"/>
      <c r="B115" s="14"/>
      <c r="C115" s="33"/>
      <c r="D115" s="16">
        <v>0</v>
      </c>
      <c r="E115" s="44"/>
      <c r="F115" s="64"/>
      <c r="G115" s="61"/>
      <c r="H115" s="65"/>
      <c r="I115" s="61"/>
    </row>
    <row r="116" spans="1:9" ht="14.25" x14ac:dyDescent="0.2">
      <c r="A116" s="43"/>
      <c r="B116" s="14"/>
      <c r="C116" s="33"/>
      <c r="D116" s="16">
        <v>0</v>
      </c>
      <c r="E116" s="44"/>
      <c r="F116" s="64"/>
      <c r="G116" s="61"/>
      <c r="H116" s="65"/>
      <c r="I116" s="61"/>
    </row>
    <row r="117" spans="1:9" ht="14.25" x14ac:dyDescent="0.2">
      <c r="A117" s="43"/>
      <c r="B117" s="14"/>
      <c r="C117" s="33"/>
      <c r="D117" s="16">
        <v>0</v>
      </c>
      <c r="E117" s="44"/>
      <c r="F117" s="64"/>
      <c r="G117" s="61"/>
      <c r="H117" s="65"/>
      <c r="I117" s="61"/>
    </row>
    <row r="118" spans="1:9" ht="14.25" x14ac:dyDescent="0.2">
      <c r="A118" s="43"/>
      <c r="B118" s="17" t="s">
        <v>10</v>
      </c>
      <c r="C118" s="15"/>
      <c r="D118" s="16"/>
      <c r="E118" s="44"/>
      <c r="F118" s="64"/>
      <c r="G118" s="61"/>
      <c r="H118" s="65"/>
      <c r="I118" s="61"/>
    </row>
    <row r="119" spans="1:9" ht="15" thickBot="1" x14ac:dyDescent="0.25">
      <c r="A119" s="43"/>
      <c r="B119" s="14"/>
      <c r="C119" s="15"/>
      <c r="D119" s="16"/>
      <c r="E119" s="44"/>
      <c r="F119" s="64"/>
      <c r="G119" s="61"/>
      <c r="H119" s="65"/>
      <c r="I119" s="61"/>
    </row>
    <row r="120" spans="1:9" ht="15.75" thickBot="1" x14ac:dyDescent="0.3">
      <c r="A120" s="52" t="s">
        <v>22</v>
      </c>
      <c r="B120" s="23"/>
      <c r="C120" s="12"/>
      <c r="D120" s="13"/>
      <c r="E120" s="53"/>
      <c r="F120" s="60">
        <f>(SUM(D121:D125)-MIN(D121:D125))/4</f>
        <v>0</v>
      </c>
      <c r="G120" s="61"/>
      <c r="H120" s="62">
        <f>RANK(F120,'súly sorrend'!$D$3:$D$17)</f>
        <v>3</v>
      </c>
      <c r="I120" s="63" t="s">
        <v>23</v>
      </c>
    </row>
    <row r="121" spans="1:9" ht="14.25" x14ac:dyDescent="0.2">
      <c r="A121" s="43"/>
      <c r="B121" s="14"/>
      <c r="C121" s="33"/>
      <c r="D121" s="16">
        <v>0</v>
      </c>
      <c r="E121" s="44"/>
      <c r="F121" s="55"/>
      <c r="G121" s="54"/>
      <c r="H121" s="56"/>
      <c r="I121" s="54"/>
    </row>
    <row r="122" spans="1:9" ht="14.25" x14ac:dyDescent="0.2">
      <c r="A122" s="43"/>
      <c r="B122" s="14"/>
      <c r="C122" s="33"/>
      <c r="D122" s="16">
        <v>0</v>
      </c>
      <c r="E122" s="44"/>
      <c r="F122" s="55"/>
      <c r="G122" s="54"/>
      <c r="H122" s="56"/>
      <c r="I122" s="54"/>
    </row>
    <row r="123" spans="1:9" ht="14.25" x14ac:dyDescent="0.2">
      <c r="A123" s="43"/>
      <c r="B123" s="14"/>
      <c r="C123" s="33"/>
      <c r="D123" s="16">
        <v>0</v>
      </c>
      <c r="E123" s="44"/>
      <c r="F123" s="55"/>
      <c r="G123" s="54"/>
      <c r="H123" s="56"/>
      <c r="I123" s="54"/>
    </row>
    <row r="124" spans="1:9" ht="14.25" x14ac:dyDescent="0.2">
      <c r="A124" s="43"/>
      <c r="B124" s="14"/>
      <c r="C124" s="33"/>
      <c r="D124" s="16">
        <v>0</v>
      </c>
      <c r="E124" s="44"/>
      <c r="F124" s="55"/>
      <c r="G124" s="54"/>
      <c r="H124" s="56"/>
      <c r="I124" s="54"/>
    </row>
    <row r="125" spans="1:9" ht="14.25" x14ac:dyDescent="0.2">
      <c r="A125" s="43"/>
      <c r="B125" s="14"/>
      <c r="C125" s="33"/>
      <c r="D125" s="16">
        <v>0</v>
      </c>
      <c r="E125" s="44"/>
      <c r="F125" s="55"/>
      <c r="G125" s="54"/>
      <c r="H125" s="56"/>
      <c r="I125" s="54"/>
    </row>
    <row r="126" spans="1:9" ht="14.25" x14ac:dyDescent="0.2">
      <c r="A126" s="43"/>
      <c r="B126" s="17" t="s">
        <v>10</v>
      </c>
      <c r="C126" s="15"/>
      <c r="D126" s="16"/>
      <c r="E126" s="44"/>
      <c r="F126" s="55"/>
      <c r="G126" s="54"/>
      <c r="H126" s="56"/>
      <c r="I126" s="54"/>
    </row>
  </sheetData>
  <sheetProtection password="CB1D" sheet="1" objects="1" scenarios="1"/>
  <mergeCells count="3">
    <mergeCell ref="H4:I6"/>
    <mergeCell ref="A1:I1"/>
    <mergeCell ref="A2:I2"/>
  </mergeCells>
  <conditionalFormatting sqref="C9:C125">
    <cfRule type="cellIs" dxfId="2" priority="2" operator="between">
      <formula>2007</formula>
      <formula>2010</formula>
    </cfRule>
  </conditionalFormatting>
  <conditionalFormatting sqref="C8">
    <cfRule type="cellIs" dxfId="1" priority="1" operator="between">
      <formula>2007</formula>
      <formula>2010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horizontalDpi="300" verticalDpi="300" r:id="rId1"/>
  <headerFooter>
    <oddHeader xml:space="preserve">&amp;C &amp;"Arial CE,Félkövér"&amp;12 2021/2022. TANÉVI ATLÉTIKA DIÁKOLIMPIA®
ÜGYESSÉGI ÉS VÁLTÓFUTÓ CSAPATBAJNOKSÁG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22"/>
  <sheetViews>
    <sheetView zoomScaleNormal="100" workbookViewId="0">
      <selection activeCell="A22" sqref="A22"/>
    </sheetView>
  </sheetViews>
  <sheetFormatPr defaultRowHeight="12.75" x14ac:dyDescent="0.2"/>
  <cols>
    <col min="2" max="2" width="18.42578125" customWidth="1"/>
    <col min="3" max="3" width="62" customWidth="1"/>
    <col min="4" max="4" width="11.42578125" customWidth="1"/>
  </cols>
  <sheetData>
    <row r="1" spans="1:4" ht="34.5" customHeight="1" x14ac:dyDescent="0.2">
      <c r="A1" s="110" t="str">
        <f>'34kcs LÁNY súly'!A1:G1</f>
        <v>LEÁNY III-IV. KORCSOPORT SÚLYLÖKÉS (3 KG)</v>
      </c>
      <c r="B1" s="110"/>
      <c r="C1" s="110"/>
      <c r="D1" s="110"/>
    </row>
    <row r="2" spans="1:4" x14ac:dyDescent="0.2">
      <c r="A2" s="8"/>
      <c r="B2" s="8" t="s">
        <v>13</v>
      </c>
      <c r="C2" s="8" t="s">
        <v>14</v>
      </c>
      <c r="D2" s="8" t="s">
        <v>15</v>
      </c>
    </row>
    <row r="3" spans="1:4" x14ac:dyDescent="0.2">
      <c r="A3" s="9" t="s">
        <v>0</v>
      </c>
      <c r="B3" s="10" t="str">
        <f>'34kcs LÁNY súly'!C8</f>
        <v>Nyíregyháza</v>
      </c>
      <c r="C3" s="10" t="str">
        <f>'34kcs LÁNY súly'!B8</f>
        <v>Nyíregyházi Móra Ferenc Ált.Iskola Petőfi S.Tagintézm.</v>
      </c>
      <c r="D3" s="21">
        <f>'34kcs LÁNY súly'!F8</f>
        <v>6.5825000000000005</v>
      </c>
    </row>
    <row r="4" spans="1:4" x14ac:dyDescent="0.2">
      <c r="A4" s="9" t="s">
        <v>1</v>
      </c>
      <c r="B4" s="10" t="str">
        <f>'34kcs LÁNY súly'!C16</f>
        <v>Nyíregyháza</v>
      </c>
      <c r="C4" s="10" t="str">
        <f>'34kcs LÁNY súly'!B16</f>
        <v>Nyíregyházi Bem J.Ált.Iskola Herman O.Tagintézmény</v>
      </c>
      <c r="D4" s="21">
        <f>'34kcs LÁNY súly'!F16</f>
        <v>5.5874999999999995</v>
      </c>
    </row>
    <row r="5" spans="1:4" x14ac:dyDescent="0.2">
      <c r="A5" s="9" t="s">
        <v>2</v>
      </c>
      <c r="B5" s="10">
        <f>'34kcs LÁNY súly'!C24</f>
        <v>0</v>
      </c>
      <c r="C5" s="10">
        <f>'34kcs LÁNY súly'!B24</f>
        <v>0</v>
      </c>
      <c r="D5" s="21">
        <f>'34kcs LÁNY súly'!F24</f>
        <v>0</v>
      </c>
    </row>
    <row r="6" spans="1:4" x14ac:dyDescent="0.2">
      <c r="A6" s="9" t="s">
        <v>3</v>
      </c>
      <c r="B6" s="10">
        <f>'34kcs LÁNY súly'!C32</f>
        <v>0</v>
      </c>
      <c r="C6" s="10">
        <f>'34kcs LÁNY súly'!B32</f>
        <v>0</v>
      </c>
      <c r="D6" s="21">
        <f>'34kcs LÁNY súly'!F32</f>
        <v>0</v>
      </c>
    </row>
    <row r="7" spans="1:4" x14ac:dyDescent="0.2">
      <c r="A7" s="9" t="s">
        <v>4</v>
      </c>
      <c r="B7" s="10">
        <f>'34kcs LÁNY súly'!C40</f>
        <v>0</v>
      </c>
      <c r="C7" s="10">
        <f>'34kcs LÁNY súly'!B40</f>
        <v>0</v>
      </c>
      <c r="D7" s="21">
        <f>'34kcs LÁNY súly'!F40</f>
        <v>0</v>
      </c>
    </row>
    <row r="8" spans="1:4" x14ac:dyDescent="0.2">
      <c r="A8" s="9" t="s">
        <v>5</v>
      </c>
      <c r="B8" s="10">
        <f>'34kcs LÁNY súly'!C48</f>
        <v>0</v>
      </c>
      <c r="C8" s="10">
        <f>'34kcs LÁNY súly'!B48</f>
        <v>0</v>
      </c>
      <c r="D8" s="21">
        <f>'34kcs LÁNY súly'!F48</f>
        <v>0</v>
      </c>
    </row>
    <row r="9" spans="1:4" x14ac:dyDescent="0.2">
      <c r="A9" s="9" t="s">
        <v>6</v>
      </c>
      <c r="B9" s="10">
        <f>'34kcs LÁNY súly'!C56</f>
        <v>0</v>
      </c>
      <c r="C9" s="10">
        <f>'34kcs LÁNY súly'!B56</f>
        <v>0</v>
      </c>
      <c r="D9" s="21">
        <f>'34kcs LÁNY súly'!F56</f>
        <v>0</v>
      </c>
    </row>
    <row r="10" spans="1:4" x14ac:dyDescent="0.2">
      <c r="A10" s="9" t="s">
        <v>7</v>
      </c>
      <c r="B10" s="10">
        <f>'34kcs LÁNY súly'!C64</f>
        <v>0</v>
      </c>
      <c r="C10" s="10">
        <f>'34kcs LÁNY súly'!B64</f>
        <v>0</v>
      </c>
      <c r="D10" s="21">
        <f>'34kcs LÁNY súly'!F64</f>
        <v>0</v>
      </c>
    </row>
    <row r="11" spans="1:4" x14ac:dyDescent="0.2">
      <c r="A11" s="9" t="s">
        <v>16</v>
      </c>
      <c r="B11" s="10">
        <f>'34kcs LÁNY súly'!C72</f>
        <v>0</v>
      </c>
      <c r="C11" s="10">
        <f>'34kcs LÁNY súly'!B72</f>
        <v>0</v>
      </c>
      <c r="D11" s="21">
        <f>'34kcs LÁNY súly'!F72</f>
        <v>0</v>
      </c>
    </row>
    <row r="12" spans="1:4" x14ac:dyDescent="0.2">
      <c r="A12" s="9" t="s">
        <v>17</v>
      </c>
      <c r="B12" s="10">
        <f>'34kcs LÁNY súly'!C80</f>
        <v>0</v>
      </c>
      <c r="C12" s="10">
        <f>'34kcs LÁNY súly'!B80</f>
        <v>0</v>
      </c>
      <c r="D12" s="21">
        <f>'34kcs LÁNY súly'!F80</f>
        <v>0</v>
      </c>
    </row>
    <row r="13" spans="1:4" x14ac:dyDescent="0.2">
      <c r="A13" s="9" t="s">
        <v>18</v>
      </c>
      <c r="B13" s="10">
        <f>'34kcs LÁNY súly'!C88</f>
        <v>0</v>
      </c>
      <c r="C13" s="10">
        <f>'34kcs LÁNY súly'!B88</f>
        <v>0</v>
      </c>
      <c r="D13" s="21">
        <f>'34kcs LÁNY súly'!F88</f>
        <v>0</v>
      </c>
    </row>
    <row r="14" spans="1:4" x14ac:dyDescent="0.2">
      <c r="A14" s="9" t="s">
        <v>19</v>
      </c>
      <c r="B14" s="10">
        <f>'34kcs LÁNY súly'!C96</f>
        <v>0</v>
      </c>
      <c r="C14" s="10">
        <f>'34kcs LÁNY súly'!B96</f>
        <v>0</v>
      </c>
      <c r="D14" s="21">
        <f>'34kcs LÁNY súly'!F96</f>
        <v>0</v>
      </c>
    </row>
    <row r="15" spans="1:4" x14ac:dyDescent="0.2">
      <c r="A15" s="9" t="s">
        <v>20</v>
      </c>
      <c r="B15" s="10">
        <f>'34kcs LÁNY súly'!C104</f>
        <v>0</v>
      </c>
      <c r="C15" s="10">
        <f>'34kcs LÁNY súly'!B104</f>
        <v>0</v>
      </c>
      <c r="D15" s="21">
        <f>'34kcs LÁNY súly'!F104</f>
        <v>0</v>
      </c>
    </row>
    <row r="16" spans="1:4" x14ac:dyDescent="0.2">
      <c r="A16" s="9" t="s">
        <v>21</v>
      </c>
      <c r="B16" s="10">
        <f>'34kcs LÁNY súly'!C112</f>
        <v>0</v>
      </c>
      <c r="C16" s="10">
        <f>'34kcs LÁNY súly'!B112</f>
        <v>0</v>
      </c>
      <c r="D16" s="21">
        <f>'34kcs LÁNY súly'!F112</f>
        <v>0</v>
      </c>
    </row>
    <row r="17" spans="1:4" x14ac:dyDescent="0.2">
      <c r="A17" s="9" t="s">
        <v>22</v>
      </c>
      <c r="B17" s="10">
        <f>'34kcs LÁNY súly'!C120</f>
        <v>0</v>
      </c>
      <c r="C17" s="10">
        <f>'34kcs LÁNY súly'!B120</f>
        <v>0</v>
      </c>
      <c r="D17" s="21">
        <f>'34kcs LÁNY súly'!F120</f>
        <v>0</v>
      </c>
    </row>
    <row r="21" spans="1:4" s="73" customFormat="1" x14ac:dyDescent="0.2"/>
    <row r="22" spans="1:4" s="73" customFormat="1" x14ac:dyDescent="0.2"/>
  </sheetData>
  <sortState xmlns:xlrd2="http://schemas.microsoft.com/office/spreadsheetml/2017/richdata2" ref="B3:D5">
    <sortCondition descending="1" ref="D3:D5"/>
  </sortState>
  <mergeCells count="1">
    <mergeCell ref="A1:D1"/>
  </mergeCells>
  <pageMargins left="0.51181102362204722" right="0.51181102362204722" top="0.74803149606299213" bottom="0.74803149606299213" header="0.31496062992125984" footer="0.31496062992125984"/>
  <pageSetup paperSize="9" scale="88" orientation="portrait" horizontalDpi="300" verticalDpi="300" r:id="rId1"/>
  <headerFooter>
    <oddHeader xml:space="preserve">&amp;C 2021/2022. TANÉVI ATLÉTIKA DIÁKOLIMPIA®
ÜGYESSÉGI ÉS VÁLTÓFUTÓ CSAPATBAJNOKSÁG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J300"/>
  <sheetViews>
    <sheetView zoomScaleNormal="100" workbookViewId="0">
      <selection activeCell="M13" sqref="M13"/>
    </sheetView>
  </sheetViews>
  <sheetFormatPr defaultRowHeight="12.75" x14ac:dyDescent="0.2"/>
  <cols>
    <col min="1" max="1" width="3.28515625" style="32" customWidth="1"/>
    <col min="2" max="2" width="49.42578125" style="11" customWidth="1"/>
    <col min="3" max="3" width="13" style="26" customWidth="1"/>
    <col min="4" max="4" width="8.28515625" style="11" customWidth="1"/>
    <col min="5" max="5" width="4.28515625" style="11" customWidth="1"/>
    <col min="6" max="6" width="9.140625" style="11"/>
    <col min="7" max="7" width="5.7109375" style="11" customWidth="1"/>
    <col min="8" max="8" width="3.85546875" style="11" customWidth="1"/>
    <col min="9" max="9" width="13" style="11" customWidth="1"/>
    <col min="10" max="16384" width="9.140625" style="11"/>
  </cols>
  <sheetData>
    <row r="1" spans="1:10" s="14" customFormat="1" ht="30.75" customHeight="1" x14ac:dyDescent="0.2">
      <c r="A1" s="104" t="s">
        <v>27</v>
      </c>
      <c r="B1" s="105"/>
      <c r="C1" s="105"/>
      <c r="D1" s="105"/>
      <c r="E1" s="105"/>
      <c r="F1" s="105"/>
      <c r="G1" s="105"/>
      <c r="H1" s="105"/>
      <c r="I1" s="105"/>
    </row>
    <row r="2" spans="1:10" ht="22.5" customHeight="1" x14ac:dyDescent="0.2">
      <c r="A2" s="106" t="s">
        <v>33</v>
      </c>
      <c r="B2" s="106"/>
      <c r="C2" s="106"/>
      <c r="D2" s="106"/>
      <c r="E2" s="106"/>
      <c r="F2" s="106"/>
      <c r="G2" s="106"/>
      <c r="H2" s="106"/>
      <c r="I2" s="106"/>
    </row>
    <row r="3" spans="1:10" ht="10.5" customHeight="1" thickBot="1" x14ac:dyDescent="0.25">
      <c r="A3" s="70"/>
      <c r="B3" s="89"/>
      <c r="C3" s="89"/>
      <c r="D3" s="89"/>
      <c r="E3" s="89"/>
      <c r="F3" s="89"/>
      <c r="G3" s="89"/>
      <c r="H3" s="35"/>
      <c r="I3" s="14"/>
    </row>
    <row r="4" spans="1:10" ht="12.75" customHeight="1" x14ac:dyDescent="0.2">
      <c r="A4" s="31"/>
      <c r="B4" s="24"/>
      <c r="C4" s="25"/>
      <c r="D4" s="27"/>
      <c r="E4" s="37"/>
      <c r="F4" s="38"/>
      <c r="H4" s="98" t="s">
        <v>12</v>
      </c>
      <c r="I4" s="99"/>
    </row>
    <row r="5" spans="1:10" ht="12.75" customHeight="1" x14ac:dyDescent="0.2">
      <c r="A5" s="31"/>
      <c r="B5" s="41"/>
      <c r="C5" s="42"/>
      <c r="D5" s="27"/>
      <c r="E5" s="37"/>
      <c r="F5" s="38"/>
      <c r="H5" s="100"/>
      <c r="I5" s="101"/>
    </row>
    <row r="6" spans="1:10" ht="13.5" thickBot="1" x14ac:dyDescent="0.25">
      <c r="H6" s="102"/>
      <c r="I6" s="103"/>
    </row>
    <row r="7" spans="1:10" ht="13.5" thickBot="1" x14ac:dyDescent="0.25">
      <c r="A7" s="28" t="s">
        <v>84</v>
      </c>
      <c r="H7" s="14"/>
      <c r="I7" s="14"/>
    </row>
    <row r="8" spans="1:10" ht="15.75" thickBot="1" x14ac:dyDescent="0.3">
      <c r="A8" s="29" t="s">
        <v>0</v>
      </c>
      <c r="B8" s="20" t="s">
        <v>41</v>
      </c>
      <c r="C8" s="12" t="s">
        <v>42</v>
      </c>
      <c r="D8" s="13"/>
      <c r="E8" s="53"/>
      <c r="F8" s="60">
        <f>(SUM(D9:D13)-MIN(D9:D13))/4</f>
        <v>30.95</v>
      </c>
      <c r="G8" s="71"/>
      <c r="H8" s="62">
        <f>RANK(F8,'kislabda sorrend'!$D$3:$D$17)</f>
        <v>2</v>
      </c>
      <c r="I8" s="63" t="s">
        <v>23</v>
      </c>
    </row>
    <row r="9" spans="1:10" ht="14.25" x14ac:dyDescent="0.2">
      <c r="A9" s="30"/>
      <c r="B9" s="14" t="s">
        <v>38</v>
      </c>
      <c r="C9" s="69">
        <v>2007</v>
      </c>
      <c r="D9" s="16">
        <v>29.4</v>
      </c>
      <c r="E9" s="44"/>
      <c r="F9" s="64"/>
      <c r="G9" s="71"/>
      <c r="H9" s="65"/>
      <c r="I9" s="61"/>
      <c r="J9" s="14"/>
    </row>
    <row r="10" spans="1:10" ht="14.25" x14ac:dyDescent="0.2">
      <c r="A10" s="30"/>
      <c r="B10" s="14" t="s">
        <v>43</v>
      </c>
      <c r="C10" s="69">
        <v>2007</v>
      </c>
      <c r="D10" s="16">
        <v>37.6</v>
      </c>
      <c r="E10" s="44"/>
      <c r="F10" s="64"/>
      <c r="G10" s="71"/>
      <c r="H10" s="65"/>
      <c r="I10" s="61"/>
      <c r="J10" s="14"/>
    </row>
    <row r="11" spans="1:10" ht="14.25" x14ac:dyDescent="0.2">
      <c r="A11" s="30"/>
      <c r="B11" s="11" t="s">
        <v>76</v>
      </c>
      <c r="C11" s="69">
        <v>2007</v>
      </c>
      <c r="D11" s="16">
        <v>29.8</v>
      </c>
      <c r="E11" s="44"/>
      <c r="F11" s="64"/>
      <c r="G11" s="71"/>
      <c r="H11" s="65"/>
      <c r="I11" s="61"/>
      <c r="J11" s="14"/>
    </row>
    <row r="12" spans="1:10" ht="14.25" x14ac:dyDescent="0.2">
      <c r="A12" s="30"/>
      <c r="B12" s="11" t="s">
        <v>77</v>
      </c>
      <c r="C12" s="69">
        <v>2008</v>
      </c>
      <c r="D12" s="16">
        <v>27</v>
      </c>
      <c r="E12" s="44"/>
      <c r="F12" s="64"/>
      <c r="G12" s="71"/>
      <c r="H12" s="65"/>
      <c r="I12" s="61"/>
      <c r="J12" s="14"/>
    </row>
    <row r="13" spans="1:10" ht="14.25" x14ac:dyDescent="0.2">
      <c r="A13" s="30"/>
      <c r="B13" s="11" t="s">
        <v>79</v>
      </c>
      <c r="C13" s="69">
        <v>2008</v>
      </c>
      <c r="D13" s="16">
        <v>15.3</v>
      </c>
      <c r="E13" s="44"/>
      <c r="F13" s="64"/>
      <c r="G13" s="71"/>
      <c r="H13" s="65"/>
      <c r="I13" s="61"/>
      <c r="J13" s="14"/>
    </row>
    <row r="14" spans="1:10" ht="14.25" x14ac:dyDescent="0.2">
      <c r="A14" s="30"/>
      <c r="B14" s="17" t="s">
        <v>44</v>
      </c>
      <c r="C14" s="15"/>
      <c r="D14" s="16"/>
      <c r="E14" s="44"/>
      <c r="F14" s="64"/>
      <c r="G14" s="71"/>
      <c r="H14" s="65"/>
      <c r="I14" s="61"/>
    </row>
    <row r="15" spans="1:10" ht="15" thickBot="1" x14ac:dyDescent="0.25">
      <c r="A15" s="30"/>
      <c r="B15" s="14"/>
      <c r="C15" s="15"/>
      <c r="D15" s="16"/>
      <c r="E15" s="44"/>
      <c r="F15" s="64"/>
      <c r="G15" s="71"/>
      <c r="H15" s="65"/>
      <c r="I15" s="61"/>
    </row>
    <row r="16" spans="1:10" ht="15.75" thickBot="1" x14ac:dyDescent="0.3">
      <c r="A16" s="29" t="s">
        <v>1</v>
      </c>
      <c r="B16" s="23" t="s">
        <v>57</v>
      </c>
      <c r="C16" s="12" t="s">
        <v>42</v>
      </c>
      <c r="D16" s="13"/>
      <c r="E16" s="53"/>
      <c r="F16" s="60">
        <f>(SUM(D17:D21)-MIN(D17:D21))/4</f>
        <v>36.224999999999994</v>
      </c>
      <c r="G16" s="71"/>
      <c r="H16" s="62">
        <f>RANK(F16,'kislabda sorrend'!$D$3:$D$17)</f>
        <v>1</v>
      </c>
      <c r="I16" s="63" t="s">
        <v>23</v>
      </c>
    </row>
    <row r="17" spans="1:10" ht="14.25" x14ac:dyDescent="0.2">
      <c r="A17" s="30"/>
      <c r="B17" s="14" t="s">
        <v>52</v>
      </c>
      <c r="C17" s="33">
        <v>2007</v>
      </c>
      <c r="D17" s="16">
        <v>36</v>
      </c>
      <c r="E17" s="44"/>
      <c r="F17" s="64"/>
      <c r="G17" s="71"/>
      <c r="H17" s="65"/>
      <c r="I17" s="61"/>
      <c r="J17" s="14"/>
    </row>
    <row r="18" spans="1:10" ht="14.25" x14ac:dyDescent="0.2">
      <c r="A18" s="30"/>
      <c r="B18" s="14" t="s">
        <v>51</v>
      </c>
      <c r="C18" s="33">
        <v>2007</v>
      </c>
      <c r="D18" s="16">
        <v>38.6</v>
      </c>
      <c r="E18" s="44"/>
      <c r="F18" s="64"/>
      <c r="G18" s="71"/>
      <c r="H18" s="65"/>
      <c r="I18" s="61"/>
    </row>
    <row r="19" spans="1:10" ht="14.25" x14ac:dyDescent="0.2">
      <c r="A19" s="30"/>
      <c r="B19" s="14" t="s">
        <v>53</v>
      </c>
      <c r="C19" s="33">
        <v>2008</v>
      </c>
      <c r="D19" s="16">
        <v>32.5</v>
      </c>
      <c r="E19" s="44"/>
      <c r="F19" s="64"/>
      <c r="G19" s="71"/>
      <c r="H19" s="65"/>
      <c r="I19" s="61"/>
      <c r="J19" s="14"/>
    </row>
    <row r="20" spans="1:10" ht="14.25" x14ac:dyDescent="0.2">
      <c r="A20" s="30"/>
      <c r="B20" s="14" t="s">
        <v>54</v>
      </c>
      <c r="C20" s="33">
        <v>2008</v>
      </c>
      <c r="D20" s="16">
        <v>37.799999999999997</v>
      </c>
      <c r="E20" s="44"/>
      <c r="F20" s="64"/>
      <c r="G20" s="71"/>
      <c r="H20" s="65"/>
      <c r="I20" s="61"/>
    </row>
    <row r="21" spans="1:10" ht="14.25" x14ac:dyDescent="0.2">
      <c r="A21" s="30"/>
      <c r="B21" s="14" t="s">
        <v>55</v>
      </c>
      <c r="C21" s="33">
        <v>2007</v>
      </c>
      <c r="D21" s="16">
        <v>31</v>
      </c>
      <c r="E21" s="44"/>
      <c r="F21" s="64"/>
      <c r="G21" s="71"/>
      <c r="H21" s="65"/>
      <c r="I21" s="61"/>
      <c r="J21" s="14"/>
    </row>
    <row r="22" spans="1:10" ht="14.25" x14ac:dyDescent="0.2">
      <c r="A22" s="30"/>
      <c r="B22" s="17" t="s">
        <v>56</v>
      </c>
      <c r="C22" s="15"/>
      <c r="D22" s="16"/>
      <c r="E22" s="44"/>
      <c r="F22" s="64"/>
      <c r="G22" s="71"/>
      <c r="H22" s="65"/>
      <c r="I22" s="61"/>
    </row>
    <row r="23" spans="1:10" ht="15" thickBot="1" x14ac:dyDescent="0.25">
      <c r="A23" s="30"/>
      <c r="C23" s="15"/>
      <c r="D23" s="16"/>
      <c r="E23" s="44"/>
      <c r="F23" s="64"/>
      <c r="G23" s="71"/>
      <c r="H23" s="65"/>
      <c r="I23" s="61"/>
    </row>
    <row r="24" spans="1:10" ht="15.75" thickBot="1" x14ac:dyDescent="0.3">
      <c r="A24" s="29" t="s">
        <v>2</v>
      </c>
      <c r="B24" s="23"/>
      <c r="C24" s="12"/>
      <c r="D24" s="13"/>
      <c r="E24" s="53"/>
      <c r="F24" s="60">
        <f>(SUM(D25:D29)-MIN(D25:D29))/4</f>
        <v>0</v>
      </c>
      <c r="G24" s="71"/>
      <c r="H24" s="62">
        <f>RANK(F24,'kislabda sorrend'!$D$3:$D$17)</f>
        <v>3</v>
      </c>
      <c r="I24" s="63" t="s">
        <v>23</v>
      </c>
    </row>
    <row r="25" spans="1:10" ht="14.25" x14ac:dyDescent="0.2">
      <c r="A25" s="30"/>
      <c r="B25" s="14"/>
      <c r="C25" s="33"/>
      <c r="D25" s="16">
        <v>0</v>
      </c>
      <c r="E25" s="44"/>
      <c r="F25" s="64"/>
      <c r="G25" s="71"/>
      <c r="H25" s="65"/>
      <c r="I25" s="61"/>
    </row>
    <row r="26" spans="1:10" ht="14.25" x14ac:dyDescent="0.2">
      <c r="A26" s="30"/>
      <c r="B26" s="14"/>
      <c r="C26" s="33"/>
      <c r="D26" s="16">
        <v>0</v>
      </c>
      <c r="E26" s="44"/>
      <c r="F26" s="64"/>
      <c r="G26" s="71"/>
      <c r="H26" s="65"/>
      <c r="I26" s="61"/>
    </row>
    <row r="27" spans="1:10" ht="14.25" x14ac:dyDescent="0.2">
      <c r="A27" s="30"/>
      <c r="B27" s="14"/>
      <c r="C27" s="33"/>
      <c r="D27" s="16">
        <v>0</v>
      </c>
      <c r="E27" s="44"/>
      <c r="F27" s="64"/>
      <c r="G27" s="71"/>
      <c r="H27" s="65"/>
      <c r="I27" s="61"/>
    </row>
    <row r="28" spans="1:10" ht="14.25" x14ac:dyDescent="0.2">
      <c r="A28" s="30"/>
      <c r="B28" s="14"/>
      <c r="C28" s="33"/>
      <c r="D28" s="16">
        <v>0</v>
      </c>
      <c r="E28" s="44"/>
      <c r="F28" s="64"/>
      <c r="G28" s="71"/>
      <c r="H28" s="65"/>
      <c r="I28" s="61"/>
    </row>
    <row r="29" spans="1:10" ht="14.25" x14ac:dyDescent="0.2">
      <c r="A29" s="30"/>
      <c r="B29" s="14"/>
      <c r="C29" s="33"/>
      <c r="D29" s="16">
        <v>0</v>
      </c>
      <c r="E29" s="44"/>
      <c r="F29" s="64"/>
      <c r="G29" s="71"/>
      <c r="H29" s="65"/>
      <c r="I29" s="61"/>
    </row>
    <row r="30" spans="1:10" ht="14.25" x14ac:dyDescent="0.2">
      <c r="A30" s="30"/>
      <c r="B30" s="17" t="s">
        <v>10</v>
      </c>
      <c r="C30" s="15"/>
      <c r="D30" s="16"/>
      <c r="E30" s="44"/>
      <c r="F30" s="64"/>
      <c r="G30" s="71"/>
      <c r="H30" s="65"/>
      <c r="I30" s="61"/>
    </row>
    <row r="31" spans="1:10" ht="15" thickBot="1" x14ac:dyDescent="0.25">
      <c r="A31" s="30"/>
      <c r="B31" s="14"/>
      <c r="C31" s="15"/>
      <c r="D31" s="16"/>
      <c r="E31" s="44"/>
      <c r="F31" s="64"/>
      <c r="G31" s="71"/>
      <c r="H31" s="65"/>
      <c r="I31" s="61"/>
    </row>
    <row r="32" spans="1:10" ht="15.75" thickBot="1" x14ac:dyDescent="0.3">
      <c r="A32" s="29" t="s">
        <v>3</v>
      </c>
      <c r="B32" s="23"/>
      <c r="C32" s="12"/>
      <c r="D32" s="13"/>
      <c r="E32" s="53"/>
      <c r="F32" s="60">
        <f>(SUM(D33:D37)-MIN(D33:D37))/4</f>
        <v>0</v>
      </c>
      <c r="G32" s="71"/>
      <c r="H32" s="62">
        <f>RANK(F32,'kislabda sorrend'!$D$3:$D$17)</f>
        <v>3</v>
      </c>
      <c r="I32" s="63" t="s">
        <v>23</v>
      </c>
    </row>
    <row r="33" spans="1:9" ht="14.25" x14ac:dyDescent="0.2">
      <c r="A33" s="30"/>
      <c r="B33" s="14"/>
      <c r="C33" s="33"/>
      <c r="D33" s="16">
        <v>0</v>
      </c>
      <c r="E33" s="44"/>
      <c r="F33" s="64"/>
      <c r="G33" s="71"/>
      <c r="H33" s="65"/>
      <c r="I33" s="61"/>
    </row>
    <row r="34" spans="1:9" ht="14.25" x14ac:dyDescent="0.2">
      <c r="A34" s="30"/>
      <c r="B34" s="14"/>
      <c r="C34" s="33"/>
      <c r="D34" s="16">
        <v>0</v>
      </c>
      <c r="E34" s="44"/>
      <c r="F34" s="64"/>
      <c r="G34" s="71"/>
      <c r="H34" s="65"/>
      <c r="I34" s="61"/>
    </row>
    <row r="35" spans="1:9" ht="14.25" x14ac:dyDescent="0.2">
      <c r="A35" s="30"/>
      <c r="B35" s="14"/>
      <c r="C35" s="33"/>
      <c r="D35" s="16">
        <v>0</v>
      </c>
      <c r="E35" s="44"/>
      <c r="F35" s="64"/>
      <c r="G35" s="71"/>
      <c r="H35" s="65"/>
      <c r="I35" s="61"/>
    </row>
    <row r="36" spans="1:9" ht="14.25" x14ac:dyDescent="0.2">
      <c r="A36" s="30"/>
      <c r="B36" s="14"/>
      <c r="C36" s="33"/>
      <c r="D36" s="16">
        <v>0</v>
      </c>
      <c r="E36" s="44"/>
      <c r="F36" s="64"/>
      <c r="G36" s="71"/>
      <c r="H36" s="65"/>
      <c r="I36" s="61"/>
    </row>
    <row r="37" spans="1:9" ht="14.25" x14ac:dyDescent="0.2">
      <c r="A37" s="30"/>
      <c r="B37" s="14"/>
      <c r="C37" s="33"/>
      <c r="D37" s="16">
        <v>0</v>
      </c>
      <c r="E37" s="44"/>
      <c r="F37" s="64"/>
      <c r="G37" s="71"/>
      <c r="H37" s="65"/>
      <c r="I37" s="61"/>
    </row>
    <row r="38" spans="1:9" ht="14.25" x14ac:dyDescent="0.2">
      <c r="A38" s="30"/>
      <c r="B38" s="17" t="s">
        <v>10</v>
      </c>
      <c r="C38" s="15"/>
      <c r="D38" s="16"/>
      <c r="E38" s="44"/>
      <c r="F38" s="64"/>
      <c r="G38" s="71"/>
      <c r="H38" s="65"/>
      <c r="I38" s="61"/>
    </row>
    <row r="39" spans="1:9" ht="15" thickBot="1" x14ac:dyDescent="0.25">
      <c r="A39" s="30"/>
      <c r="B39" s="17"/>
      <c r="C39" s="15"/>
      <c r="D39" s="16"/>
      <c r="E39" s="44"/>
      <c r="F39" s="64"/>
      <c r="G39" s="71"/>
      <c r="H39" s="65"/>
      <c r="I39" s="61"/>
    </row>
    <row r="40" spans="1:9" ht="15.75" thickBot="1" x14ac:dyDescent="0.3">
      <c r="A40" s="29" t="s">
        <v>4</v>
      </c>
      <c r="B40" s="23"/>
      <c r="C40" s="12"/>
      <c r="D40" s="13"/>
      <c r="E40" s="53"/>
      <c r="F40" s="60">
        <f>(SUM(D41:D45)-MIN(D41:D45))/4</f>
        <v>0</v>
      </c>
      <c r="G40" s="71"/>
      <c r="H40" s="62">
        <f>RANK(F40,'kislabda sorrend'!$D$3:$D$17)</f>
        <v>3</v>
      </c>
      <c r="I40" s="63" t="s">
        <v>23</v>
      </c>
    </row>
    <row r="41" spans="1:9" ht="14.25" x14ac:dyDescent="0.2">
      <c r="A41" s="30"/>
      <c r="B41" s="14"/>
      <c r="C41" s="33"/>
      <c r="D41" s="16">
        <v>0</v>
      </c>
      <c r="E41" s="44"/>
      <c r="F41" s="64"/>
      <c r="G41" s="71"/>
      <c r="H41" s="65"/>
      <c r="I41" s="61"/>
    </row>
    <row r="42" spans="1:9" ht="14.25" x14ac:dyDescent="0.2">
      <c r="A42" s="30"/>
      <c r="B42" s="14"/>
      <c r="C42" s="33"/>
      <c r="D42" s="16">
        <v>0</v>
      </c>
      <c r="E42" s="44"/>
      <c r="F42" s="64"/>
      <c r="G42" s="71"/>
      <c r="H42" s="65"/>
      <c r="I42" s="61"/>
    </row>
    <row r="43" spans="1:9" ht="14.25" x14ac:dyDescent="0.2">
      <c r="A43" s="30"/>
      <c r="B43" s="14"/>
      <c r="C43" s="33"/>
      <c r="D43" s="16">
        <v>0</v>
      </c>
      <c r="E43" s="44"/>
      <c r="F43" s="64"/>
      <c r="G43" s="71"/>
      <c r="H43" s="65"/>
      <c r="I43" s="61"/>
    </row>
    <row r="44" spans="1:9" ht="14.25" x14ac:dyDescent="0.2">
      <c r="A44" s="30"/>
      <c r="B44" s="14"/>
      <c r="C44" s="33"/>
      <c r="D44" s="16">
        <v>0</v>
      </c>
      <c r="E44" s="44"/>
      <c r="F44" s="64"/>
      <c r="G44" s="71"/>
      <c r="H44" s="65"/>
      <c r="I44" s="61"/>
    </row>
    <row r="45" spans="1:9" ht="14.25" x14ac:dyDescent="0.2">
      <c r="A45" s="30"/>
      <c r="B45" s="14"/>
      <c r="C45" s="33"/>
      <c r="D45" s="16">
        <v>0</v>
      </c>
      <c r="E45" s="44"/>
      <c r="F45" s="64"/>
      <c r="G45" s="71"/>
      <c r="H45" s="65"/>
      <c r="I45" s="61"/>
    </row>
    <row r="46" spans="1:9" ht="14.25" x14ac:dyDescent="0.2">
      <c r="A46" s="30"/>
      <c r="B46" s="17" t="s">
        <v>10</v>
      </c>
      <c r="C46" s="15"/>
      <c r="D46" s="16"/>
      <c r="E46" s="44"/>
      <c r="F46" s="64"/>
      <c r="G46" s="71"/>
      <c r="H46" s="65"/>
      <c r="I46" s="61"/>
    </row>
    <row r="47" spans="1:9" ht="15" thickBot="1" x14ac:dyDescent="0.25">
      <c r="A47" s="30"/>
      <c r="B47" s="17"/>
      <c r="C47" s="15"/>
      <c r="D47" s="16"/>
      <c r="E47" s="44"/>
      <c r="F47" s="64"/>
      <c r="G47" s="71"/>
      <c r="H47" s="65"/>
      <c r="I47" s="61"/>
    </row>
    <row r="48" spans="1:9" ht="15.75" thickBot="1" x14ac:dyDescent="0.3">
      <c r="A48" s="29" t="s">
        <v>5</v>
      </c>
      <c r="B48" s="23"/>
      <c r="C48" s="12"/>
      <c r="D48" s="13"/>
      <c r="E48" s="53"/>
      <c r="F48" s="60">
        <f>(SUM(D49:D53)-MIN(D49:D53))/4</f>
        <v>0</v>
      </c>
      <c r="G48" s="71"/>
      <c r="H48" s="62">
        <f>RANK(F48,'kislabda sorrend'!$D$3:$D$17)</f>
        <v>3</v>
      </c>
      <c r="I48" s="63" t="s">
        <v>23</v>
      </c>
    </row>
    <row r="49" spans="1:9" ht="14.25" x14ac:dyDescent="0.2">
      <c r="A49" s="30"/>
      <c r="B49" s="14"/>
      <c r="C49" s="33"/>
      <c r="D49" s="16">
        <v>0</v>
      </c>
      <c r="E49" s="44"/>
      <c r="F49" s="64"/>
      <c r="G49" s="71"/>
      <c r="H49" s="65"/>
      <c r="I49" s="61"/>
    </row>
    <row r="50" spans="1:9" ht="14.25" x14ac:dyDescent="0.2">
      <c r="A50" s="30"/>
      <c r="B50" s="14"/>
      <c r="C50" s="33"/>
      <c r="D50" s="16">
        <v>0</v>
      </c>
      <c r="E50" s="44"/>
      <c r="F50" s="64"/>
      <c r="G50" s="71"/>
      <c r="H50" s="65"/>
      <c r="I50" s="61"/>
    </row>
    <row r="51" spans="1:9" ht="14.25" x14ac:dyDescent="0.2">
      <c r="A51" s="30"/>
      <c r="B51" s="14"/>
      <c r="C51" s="33"/>
      <c r="D51" s="16">
        <v>0</v>
      </c>
      <c r="E51" s="44"/>
      <c r="F51" s="64"/>
      <c r="G51" s="71"/>
      <c r="H51" s="65"/>
      <c r="I51" s="61"/>
    </row>
    <row r="52" spans="1:9" ht="14.25" x14ac:dyDescent="0.2">
      <c r="A52" s="30"/>
      <c r="B52" s="14"/>
      <c r="C52" s="33"/>
      <c r="D52" s="16">
        <v>0</v>
      </c>
      <c r="E52" s="44"/>
      <c r="F52" s="64"/>
      <c r="G52" s="71"/>
      <c r="H52" s="65"/>
      <c r="I52" s="61"/>
    </row>
    <row r="53" spans="1:9" ht="14.25" x14ac:dyDescent="0.2">
      <c r="A53" s="30"/>
      <c r="B53" s="14"/>
      <c r="C53" s="33"/>
      <c r="D53" s="16">
        <v>0</v>
      </c>
      <c r="E53" s="44"/>
      <c r="F53" s="64"/>
      <c r="G53" s="71"/>
      <c r="H53" s="65"/>
      <c r="I53" s="61"/>
    </row>
    <row r="54" spans="1:9" ht="14.25" x14ac:dyDescent="0.2">
      <c r="A54" s="30"/>
      <c r="B54" s="17" t="s">
        <v>10</v>
      </c>
      <c r="C54" s="15"/>
      <c r="D54" s="16"/>
      <c r="E54" s="44"/>
      <c r="F54" s="64"/>
      <c r="G54" s="71"/>
      <c r="H54" s="65"/>
      <c r="I54" s="61"/>
    </row>
    <row r="55" spans="1:9" ht="15" thickBot="1" x14ac:dyDescent="0.25">
      <c r="A55" s="30"/>
      <c r="B55" s="17"/>
      <c r="C55" s="15"/>
      <c r="D55" s="16"/>
      <c r="E55" s="44"/>
      <c r="F55" s="64"/>
      <c r="G55" s="71"/>
      <c r="H55" s="65"/>
      <c r="I55" s="61"/>
    </row>
    <row r="56" spans="1:9" ht="15.75" thickBot="1" x14ac:dyDescent="0.3">
      <c r="A56" s="29" t="s">
        <v>6</v>
      </c>
      <c r="B56" s="23"/>
      <c r="C56" s="12"/>
      <c r="D56" s="13"/>
      <c r="E56" s="53"/>
      <c r="F56" s="60">
        <f>(SUM(D57:D61)-MIN(D57:D61))/4</f>
        <v>0</v>
      </c>
      <c r="G56" s="71"/>
      <c r="H56" s="62">
        <f>RANK(F56,'kislabda sorrend'!$D$3:$D$17)</f>
        <v>3</v>
      </c>
      <c r="I56" s="63" t="s">
        <v>23</v>
      </c>
    </row>
    <row r="57" spans="1:9" ht="14.25" x14ac:dyDescent="0.2">
      <c r="A57" s="30"/>
      <c r="B57" s="14"/>
      <c r="C57" s="33"/>
      <c r="D57" s="16">
        <v>0</v>
      </c>
      <c r="E57" s="44"/>
      <c r="F57" s="64"/>
      <c r="G57" s="71"/>
      <c r="H57" s="65"/>
      <c r="I57" s="65"/>
    </row>
    <row r="58" spans="1:9" ht="14.25" x14ac:dyDescent="0.2">
      <c r="A58" s="30"/>
      <c r="B58" s="14"/>
      <c r="C58" s="33"/>
      <c r="D58" s="16">
        <v>0</v>
      </c>
      <c r="E58" s="44"/>
      <c r="F58" s="64"/>
      <c r="G58" s="71"/>
      <c r="H58" s="65"/>
      <c r="I58" s="61"/>
    </row>
    <row r="59" spans="1:9" ht="14.25" x14ac:dyDescent="0.2">
      <c r="A59" s="30"/>
      <c r="B59" s="14"/>
      <c r="C59" s="33"/>
      <c r="D59" s="16">
        <v>0</v>
      </c>
      <c r="E59" s="44"/>
      <c r="F59" s="64"/>
      <c r="G59" s="71"/>
      <c r="H59" s="65"/>
      <c r="I59" s="61"/>
    </row>
    <row r="60" spans="1:9" ht="14.25" x14ac:dyDescent="0.2">
      <c r="A60" s="30"/>
      <c r="B60" s="14"/>
      <c r="C60" s="33"/>
      <c r="D60" s="16">
        <v>0</v>
      </c>
      <c r="E60" s="44"/>
      <c r="F60" s="64"/>
      <c r="G60" s="71"/>
      <c r="H60" s="65"/>
      <c r="I60" s="61"/>
    </row>
    <row r="61" spans="1:9" ht="14.25" x14ac:dyDescent="0.2">
      <c r="A61" s="30"/>
      <c r="B61" s="14"/>
      <c r="C61" s="33"/>
      <c r="D61" s="16">
        <v>0</v>
      </c>
      <c r="E61" s="44"/>
      <c r="F61" s="64"/>
      <c r="G61" s="71"/>
      <c r="H61" s="65"/>
      <c r="I61" s="61"/>
    </row>
    <row r="62" spans="1:9" ht="14.25" x14ac:dyDescent="0.2">
      <c r="A62" s="30"/>
      <c r="B62" s="17" t="s">
        <v>10</v>
      </c>
      <c r="C62" s="15"/>
      <c r="D62" s="16"/>
      <c r="E62" s="44"/>
      <c r="F62" s="64"/>
      <c r="G62" s="71"/>
      <c r="H62" s="65"/>
      <c r="I62" s="61"/>
    </row>
    <row r="63" spans="1:9" ht="15" thickBot="1" x14ac:dyDescent="0.25">
      <c r="A63" s="30"/>
      <c r="B63" s="17"/>
      <c r="C63" s="15"/>
      <c r="D63" s="16"/>
      <c r="E63" s="44"/>
      <c r="F63" s="64"/>
      <c r="G63" s="71"/>
      <c r="H63" s="65"/>
      <c r="I63" s="61"/>
    </row>
    <row r="64" spans="1:9" ht="15.75" thickBot="1" x14ac:dyDescent="0.3">
      <c r="A64" s="29" t="s">
        <v>7</v>
      </c>
      <c r="B64" s="23"/>
      <c r="C64" s="12"/>
      <c r="D64" s="13"/>
      <c r="E64" s="53"/>
      <c r="F64" s="60">
        <f>(SUM(D65:D69)-MIN(D65:D69))/4</f>
        <v>0</v>
      </c>
      <c r="G64" s="71"/>
      <c r="H64" s="62">
        <f>RANK(F64,'kislabda sorrend'!$D$3:$D$17)</f>
        <v>3</v>
      </c>
      <c r="I64" s="63" t="s">
        <v>23</v>
      </c>
    </row>
    <row r="65" spans="1:9" ht="14.25" x14ac:dyDescent="0.2">
      <c r="A65" s="30"/>
      <c r="B65" s="14"/>
      <c r="C65" s="33"/>
      <c r="D65" s="16">
        <v>0</v>
      </c>
      <c r="E65" s="44"/>
      <c r="F65" s="64"/>
      <c r="G65" s="71"/>
      <c r="H65" s="65"/>
      <c r="I65" s="61"/>
    </row>
    <row r="66" spans="1:9" ht="14.25" x14ac:dyDescent="0.2">
      <c r="A66" s="30"/>
      <c r="B66" s="14"/>
      <c r="C66" s="33"/>
      <c r="D66" s="16">
        <v>0</v>
      </c>
      <c r="E66" s="44"/>
      <c r="F66" s="64"/>
      <c r="G66" s="71"/>
      <c r="H66" s="65"/>
      <c r="I66" s="61"/>
    </row>
    <row r="67" spans="1:9" ht="14.25" x14ac:dyDescent="0.2">
      <c r="A67" s="30"/>
      <c r="B67" s="14"/>
      <c r="C67" s="33"/>
      <c r="D67" s="16">
        <v>0</v>
      </c>
      <c r="E67" s="44"/>
      <c r="F67" s="64"/>
      <c r="G67" s="71"/>
      <c r="H67" s="65"/>
      <c r="I67" s="61"/>
    </row>
    <row r="68" spans="1:9" ht="14.25" x14ac:dyDescent="0.2">
      <c r="A68" s="30"/>
      <c r="B68" s="14"/>
      <c r="C68" s="33"/>
      <c r="D68" s="16">
        <v>0</v>
      </c>
      <c r="E68" s="44"/>
      <c r="F68" s="64"/>
      <c r="G68" s="71"/>
      <c r="H68" s="65"/>
      <c r="I68" s="61"/>
    </row>
    <row r="69" spans="1:9" ht="14.25" x14ac:dyDescent="0.2">
      <c r="A69" s="30"/>
      <c r="B69" s="14"/>
      <c r="C69" s="33"/>
      <c r="D69" s="16">
        <v>0</v>
      </c>
      <c r="E69" s="44"/>
      <c r="F69" s="64"/>
      <c r="G69" s="71"/>
      <c r="H69" s="65"/>
      <c r="I69" s="61"/>
    </row>
    <row r="70" spans="1:9" ht="14.25" x14ac:dyDescent="0.2">
      <c r="A70" s="30"/>
      <c r="B70" s="17" t="s">
        <v>10</v>
      </c>
      <c r="C70" s="15"/>
      <c r="D70" s="16"/>
      <c r="E70" s="44"/>
      <c r="F70" s="64"/>
      <c r="G70" s="71"/>
      <c r="H70" s="65"/>
      <c r="I70" s="61"/>
    </row>
    <row r="71" spans="1:9" ht="15" thickBot="1" x14ac:dyDescent="0.25">
      <c r="A71" s="30"/>
      <c r="B71" s="17"/>
      <c r="C71" s="15"/>
      <c r="D71" s="16"/>
      <c r="E71" s="44"/>
      <c r="F71" s="64"/>
      <c r="G71" s="71"/>
      <c r="H71" s="65"/>
      <c r="I71" s="61"/>
    </row>
    <row r="72" spans="1:9" ht="15.75" thickBot="1" x14ac:dyDescent="0.3">
      <c r="A72" s="29" t="s">
        <v>16</v>
      </c>
      <c r="B72" s="23"/>
      <c r="C72" s="12"/>
      <c r="D72" s="13"/>
      <c r="E72" s="53"/>
      <c r="F72" s="60">
        <f>(SUM(D73:D77)-MIN(D73:D77))/4</f>
        <v>0</v>
      </c>
      <c r="G72" s="71"/>
      <c r="H72" s="62">
        <f>RANK(F72,'kislabda sorrend'!$D$3:$D$17)</f>
        <v>3</v>
      </c>
      <c r="I72" s="63" t="s">
        <v>23</v>
      </c>
    </row>
    <row r="73" spans="1:9" ht="14.25" x14ac:dyDescent="0.2">
      <c r="A73" s="30"/>
      <c r="B73" s="14"/>
      <c r="C73" s="33"/>
      <c r="D73" s="16">
        <v>0</v>
      </c>
      <c r="E73" s="44"/>
      <c r="F73" s="64"/>
      <c r="G73" s="71"/>
      <c r="H73" s="65"/>
      <c r="I73" s="61"/>
    </row>
    <row r="74" spans="1:9" ht="14.25" x14ac:dyDescent="0.2">
      <c r="A74" s="30"/>
      <c r="B74" s="14"/>
      <c r="C74" s="33"/>
      <c r="D74" s="16">
        <v>0</v>
      </c>
      <c r="E74" s="44"/>
      <c r="F74" s="64"/>
      <c r="G74" s="71"/>
      <c r="H74" s="65"/>
      <c r="I74" s="61"/>
    </row>
    <row r="75" spans="1:9" ht="14.25" x14ac:dyDescent="0.2">
      <c r="A75" s="30"/>
      <c r="B75" s="14"/>
      <c r="C75" s="33"/>
      <c r="D75" s="16">
        <v>0</v>
      </c>
      <c r="E75" s="44"/>
      <c r="F75" s="64"/>
      <c r="G75" s="71"/>
      <c r="H75" s="65"/>
      <c r="I75" s="61"/>
    </row>
    <row r="76" spans="1:9" ht="14.25" x14ac:dyDescent="0.2">
      <c r="A76" s="30"/>
      <c r="B76" s="14"/>
      <c r="C76" s="33"/>
      <c r="D76" s="16">
        <v>0</v>
      </c>
      <c r="E76" s="44"/>
      <c r="F76" s="64"/>
      <c r="G76" s="71"/>
      <c r="H76" s="65"/>
      <c r="I76" s="61"/>
    </row>
    <row r="77" spans="1:9" ht="14.25" x14ac:dyDescent="0.2">
      <c r="A77" s="30"/>
      <c r="B77" s="14"/>
      <c r="C77" s="33"/>
      <c r="D77" s="16">
        <v>0</v>
      </c>
      <c r="E77" s="44"/>
      <c r="F77" s="64"/>
      <c r="G77" s="71"/>
      <c r="H77" s="65"/>
      <c r="I77" s="61"/>
    </row>
    <row r="78" spans="1:9" ht="14.25" x14ac:dyDescent="0.2">
      <c r="A78" s="30"/>
      <c r="B78" s="17" t="s">
        <v>10</v>
      </c>
      <c r="C78" s="15"/>
      <c r="D78" s="16"/>
      <c r="E78" s="44"/>
      <c r="F78" s="64"/>
      <c r="G78" s="71"/>
      <c r="H78" s="65"/>
      <c r="I78" s="61"/>
    </row>
    <row r="79" spans="1:9" ht="15" thickBot="1" x14ac:dyDescent="0.25">
      <c r="A79" s="31"/>
      <c r="B79" s="24"/>
      <c r="C79" s="25"/>
      <c r="D79" s="27"/>
      <c r="E79" s="37"/>
      <c r="F79" s="66"/>
      <c r="G79" s="71"/>
      <c r="H79" s="65"/>
      <c r="I79" s="67"/>
    </row>
    <row r="80" spans="1:9" ht="15.75" thickBot="1" x14ac:dyDescent="0.3">
      <c r="A80" s="29" t="s">
        <v>17</v>
      </c>
      <c r="B80" s="23"/>
      <c r="C80" s="12"/>
      <c r="D80" s="13"/>
      <c r="E80" s="53"/>
      <c r="F80" s="60">
        <f>(SUM(D81:D85)-MIN(D81:D85))/4</f>
        <v>0</v>
      </c>
      <c r="G80" s="71"/>
      <c r="H80" s="62">
        <f>RANK(F80,'kislabda sorrend'!$D$3:$D$17)</f>
        <v>3</v>
      </c>
      <c r="I80" s="63" t="s">
        <v>23</v>
      </c>
    </row>
    <row r="81" spans="1:9" ht="14.25" x14ac:dyDescent="0.2">
      <c r="A81" s="30"/>
      <c r="B81" s="14"/>
      <c r="C81" s="33"/>
      <c r="D81" s="16">
        <v>0</v>
      </c>
      <c r="E81" s="44"/>
      <c r="F81" s="64"/>
      <c r="G81" s="71"/>
      <c r="H81" s="65"/>
      <c r="I81" s="61"/>
    </row>
    <row r="82" spans="1:9" ht="14.25" x14ac:dyDescent="0.2">
      <c r="A82" s="30"/>
      <c r="B82" s="14"/>
      <c r="C82" s="33"/>
      <c r="D82" s="16">
        <v>0</v>
      </c>
      <c r="E82" s="44"/>
      <c r="F82" s="64"/>
      <c r="G82" s="71"/>
      <c r="H82" s="65"/>
      <c r="I82" s="61"/>
    </row>
    <row r="83" spans="1:9" ht="14.25" x14ac:dyDescent="0.2">
      <c r="A83" s="30"/>
      <c r="B83" s="14"/>
      <c r="C83" s="33"/>
      <c r="D83" s="16">
        <v>0</v>
      </c>
      <c r="E83" s="44"/>
      <c r="F83" s="64"/>
      <c r="G83" s="71"/>
      <c r="H83" s="65"/>
      <c r="I83" s="61"/>
    </row>
    <row r="84" spans="1:9" ht="14.25" x14ac:dyDescent="0.2">
      <c r="A84" s="30"/>
      <c r="B84" s="14"/>
      <c r="C84" s="33"/>
      <c r="D84" s="16">
        <v>0</v>
      </c>
      <c r="E84" s="44"/>
      <c r="F84" s="64"/>
      <c r="G84" s="71"/>
      <c r="H84" s="65"/>
      <c r="I84" s="61"/>
    </row>
    <row r="85" spans="1:9" ht="14.25" x14ac:dyDescent="0.2">
      <c r="A85" s="30"/>
      <c r="B85" s="14"/>
      <c r="C85" s="33"/>
      <c r="D85" s="16">
        <v>0</v>
      </c>
      <c r="E85" s="44"/>
      <c r="F85" s="64"/>
      <c r="G85" s="71"/>
      <c r="H85" s="65"/>
      <c r="I85" s="61"/>
    </row>
    <row r="86" spans="1:9" ht="14.25" x14ac:dyDescent="0.2">
      <c r="A86" s="30"/>
      <c r="B86" s="17" t="s">
        <v>10</v>
      </c>
      <c r="C86" s="15"/>
      <c r="D86" s="16"/>
      <c r="E86" s="44"/>
      <c r="F86" s="64"/>
      <c r="G86" s="71"/>
      <c r="H86" s="65"/>
      <c r="I86" s="61"/>
    </row>
    <row r="87" spans="1:9" ht="15" thickBot="1" x14ac:dyDescent="0.25">
      <c r="A87" s="30"/>
      <c r="D87" s="16"/>
      <c r="E87" s="44"/>
      <c r="F87" s="64"/>
      <c r="G87" s="71"/>
      <c r="H87" s="65"/>
      <c r="I87" s="61"/>
    </row>
    <row r="88" spans="1:9" ht="15.75" thickBot="1" x14ac:dyDescent="0.3">
      <c r="A88" s="29" t="s">
        <v>18</v>
      </c>
      <c r="B88" s="23"/>
      <c r="C88" s="12"/>
      <c r="D88" s="13"/>
      <c r="E88" s="53"/>
      <c r="F88" s="60">
        <f>(SUM(D89:D93)-MIN(D89:D93))/4</f>
        <v>0</v>
      </c>
      <c r="G88" s="71"/>
      <c r="H88" s="62">
        <f>RANK(F88,'kislabda sorrend'!$D$3:$D$17)</f>
        <v>3</v>
      </c>
      <c r="I88" s="63" t="s">
        <v>23</v>
      </c>
    </row>
    <row r="89" spans="1:9" ht="14.25" x14ac:dyDescent="0.2">
      <c r="A89" s="30"/>
      <c r="B89" s="14"/>
      <c r="C89" s="33"/>
      <c r="D89" s="16">
        <v>0</v>
      </c>
      <c r="E89" s="44"/>
      <c r="F89" s="64"/>
      <c r="G89" s="71"/>
      <c r="H89" s="65"/>
      <c r="I89" s="61"/>
    </row>
    <row r="90" spans="1:9" ht="14.25" x14ac:dyDescent="0.2">
      <c r="A90" s="30"/>
      <c r="B90" s="14"/>
      <c r="C90" s="33"/>
      <c r="D90" s="16">
        <v>0</v>
      </c>
      <c r="E90" s="44"/>
      <c r="F90" s="64"/>
      <c r="G90" s="71"/>
      <c r="H90" s="65"/>
      <c r="I90" s="61"/>
    </row>
    <row r="91" spans="1:9" ht="14.25" x14ac:dyDescent="0.2">
      <c r="A91" s="30"/>
      <c r="B91" s="14"/>
      <c r="C91" s="33"/>
      <c r="D91" s="16">
        <v>0</v>
      </c>
      <c r="E91" s="44"/>
      <c r="F91" s="64"/>
      <c r="G91" s="71"/>
      <c r="H91" s="65"/>
      <c r="I91" s="61"/>
    </row>
    <row r="92" spans="1:9" ht="14.25" x14ac:dyDescent="0.2">
      <c r="A92" s="30"/>
      <c r="B92" s="14"/>
      <c r="C92" s="33"/>
      <c r="D92" s="16">
        <v>0</v>
      </c>
      <c r="E92" s="44"/>
      <c r="F92" s="64"/>
      <c r="G92" s="71"/>
      <c r="H92" s="65"/>
      <c r="I92" s="61"/>
    </row>
    <row r="93" spans="1:9" ht="14.25" x14ac:dyDescent="0.2">
      <c r="A93" s="30"/>
      <c r="B93" s="14"/>
      <c r="C93" s="33"/>
      <c r="D93" s="16">
        <v>0</v>
      </c>
      <c r="E93" s="44"/>
      <c r="F93" s="64"/>
      <c r="G93" s="71"/>
      <c r="H93" s="65"/>
      <c r="I93" s="61"/>
    </row>
    <row r="94" spans="1:9" ht="14.25" x14ac:dyDescent="0.2">
      <c r="A94" s="30"/>
      <c r="B94" s="17" t="s">
        <v>10</v>
      </c>
      <c r="C94" s="15"/>
      <c r="D94" s="16"/>
      <c r="E94" s="44"/>
      <c r="F94" s="64"/>
      <c r="G94" s="71"/>
      <c r="H94" s="65"/>
      <c r="I94" s="61"/>
    </row>
    <row r="95" spans="1:9" ht="15" thickBot="1" x14ac:dyDescent="0.25">
      <c r="A95" s="30"/>
      <c r="D95" s="16"/>
      <c r="E95" s="44"/>
      <c r="F95" s="64"/>
      <c r="G95" s="71"/>
      <c r="H95" s="65"/>
      <c r="I95" s="61"/>
    </row>
    <row r="96" spans="1:9" ht="15.75" thickBot="1" x14ac:dyDescent="0.3">
      <c r="A96" s="29" t="s">
        <v>19</v>
      </c>
      <c r="B96" s="23"/>
      <c r="C96" s="12"/>
      <c r="D96" s="13"/>
      <c r="E96" s="53"/>
      <c r="F96" s="60">
        <f>(SUM(D97:D101)-MIN(D97:D101))/4</f>
        <v>0</v>
      </c>
      <c r="G96" s="71"/>
      <c r="H96" s="62">
        <f>RANK(F96,'kislabda sorrend'!$D$3:$D$17)</f>
        <v>3</v>
      </c>
      <c r="I96" s="63" t="s">
        <v>23</v>
      </c>
    </row>
    <row r="97" spans="1:9" ht="14.25" x14ac:dyDescent="0.2">
      <c r="A97" s="30"/>
      <c r="B97" s="14"/>
      <c r="C97" s="33"/>
      <c r="D97" s="16">
        <v>0</v>
      </c>
      <c r="E97" s="44"/>
      <c r="F97" s="64"/>
      <c r="G97" s="71"/>
      <c r="H97" s="65"/>
      <c r="I97" s="61"/>
    </row>
    <row r="98" spans="1:9" ht="14.25" x14ac:dyDescent="0.2">
      <c r="A98" s="30"/>
      <c r="B98" s="14"/>
      <c r="C98" s="33"/>
      <c r="D98" s="16">
        <v>0</v>
      </c>
      <c r="E98" s="44"/>
      <c r="F98" s="64"/>
      <c r="G98" s="71"/>
      <c r="H98" s="65"/>
      <c r="I98" s="61"/>
    </row>
    <row r="99" spans="1:9" ht="14.25" x14ac:dyDescent="0.2">
      <c r="A99" s="30"/>
      <c r="B99" s="14"/>
      <c r="C99" s="33"/>
      <c r="D99" s="16">
        <v>0</v>
      </c>
      <c r="E99" s="44"/>
      <c r="F99" s="64"/>
      <c r="G99" s="71"/>
      <c r="H99" s="65"/>
      <c r="I99" s="61"/>
    </row>
    <row r="100" spans="1:9" ht="14.25" x14ac:dyDescent="0.2">
      <c r="A100" s="30"/>
      <c r="B100" s="14"/>
      <c r="C100" s="33"/>
      <c r="D100" s="16">
        <v>0</v>
      </c>
      <c r="E100" s="44"/>
      <c r="F100" s="64"/>
      <c r="G100" s="71"/>
      <c r="H100" s="65"/>
      <c r="I100" s="61"/>
    </row>
    <row r="101" spans="1:9" ht="14.25" x14ac:dyDescent="0.2">
      <c r="A101" s="30"/>
      <c r="B101" s="14"/>
      <c r="C101" s="33"/>
      <c r="D101" s="16">
        <v>0</v>
      </c>
      <c r="E101" s="44"/>
      <c r="F101" s="64"/>
      <c r="G101" s="71"/>
      <c r="H101" s="65"/>
      <c r="I101" s="61"/>
    </row>
    <row r="102" spans="1:9" ht="14.25" x14ac:dyDescent="0.2">
      <c r="A102" s="30"/>
      <c r="B102" s="17" t="s">
        <v>10</v>
      </c>
      <c r="C102" s="15"/>
      <c r="D102" s="16"/>
      <c r="E102" s="44"/>
      <c r="F102" s="64"/>
      <c r="G102" s="71"/>
      <c r="H102" s="65"/>
      <c r="I102" s="61"/>
    </row>
    <row r="103" spans="1:9" ht="15" thickBot="1" x14ac:dyDescent="0.25">
      <c r="A103" s="30"/>
      <c r="B103" s="14"/>
      <c r="C103" s="15"/>
      <c r="D103" s="16"/>
      <c r="E103" s="44"/>
      <c r="F103" s="64"/>
      <c r="G103" s="71"/>
      <c r="H103" s="65"/>
      <c r="I103" s="61"/>
    </row>
    <row r="104" spans="1:9" ht="15.75" thickBot="1" x14ac:dyDescent="0.3">
      <c r="A104" s="29" t="s">
        <v>20</v>
      </c>
      <c r="B104" s="23"/>
      <c r="C104" s="12"/>
      <c r="D104" s="13"/>
      <c r="E104" s="53"/>
      <c r="F104" s="60">
        <f>(SUM(D105:D109)-MIN(D105:D109))/4</f>
        <v>0</v>
      </c>
      <c r="G104" s="71"/>
      <c r="H104" s="62">
        <f>RANK(F104,'kislabda sorrend'!$D$3:$D$17)</f>
        <v>3</v>
      </c>
      <c r="I104" s="63" t="s">
        <v>23</v>
      </c>
    </row>
    <row r="105" spans="1:9" ht="14.25" x14ac:dyDescent="0.2">
      <c r="A105" s="30"/>
      <c r="B105" s="14"/>
      <c r="C105" s="33"/>
      <c r="D105" s="16">
        <v>0</v>
      </c>
      <c r="E105" s="44"/>
      <c r="F105" s="64"/>
      <c r="G105" s="71"/>
      <c r="H105" s="65"/>
      <c r="I105" s="61"/>
    </row>
    <row r="106" spans="1:9" ht="14.25" x14ac:dyDescent="0.2">
      <c r="A106" s="30"/>
      <c r="B106" s="14"/>
      <c r="C106" s="33"/>
      <c r="D106" s="16">
        <v>0</v>
      </c>
      <c r="E106" s="44"/>
      <c r="F106" s="64"/>
      <c r="G106" s="71"/>
      <c r="H106" s="65"/>
      <c r="I106" s="61"/>
    </row>
    <row r="107" spans="1:9" ht="14.25" x14ac:dyDescent="0.2">
      <c r="A107" s="30"/>
      <c r="B107" s="14"/>
      <c r="C107" s="33"/>
      <c r="D107" s="16">
        <v>0</v>
      </c>
      <c r="E107" s="44"/>
      <c r="F107" s="64"/>
      <c r="G107" s="71"/>
      <c r="H107" s="65"/>
      <c r="I107" s="61"/>
    </row>
    <row r="108" spans="1:9" ht="14.25" x14ac:dyDescent="0.2">
      <c r="A108" s="30"/>
      <c r="B108" s="14"/>
      <c r="C108" s="33"/>
      <c r="D108" s="16">
        <v>0</v>
      </c>
      <c r="E108" s="44"/>
      <c r="F108" s="64"/>
      <c r="G108" s="71"/>
      <c r="H108" s="65"/>
      <c r="I108" s="61"/>
    </row>
    <row r="109" spans="1:9" ht="14.25" x14ac:dyDescent="0.2">
      <c r="A109" s="30"/>
      <c r="B109" s="14"/>
      <c r="C109" s="33"/>
      <c r="D109" s="16">
        <v>0</v>
      </c>
      <c r="E109" s="44"/>
      <c r="F109" s="64"/>
      <c r="G109" s="71"/>
      <c r="H109" s="65"/>
      <c r="I109" s="61"/>
    </row>
    <row r="110" spans="1:9" ht="14.25" x14ac:dyDescent="0.2">
      <c r="A110" s="30"/>
      <c r="B110" s="17" t="s">
        <v>10</v>
      </c>
      <c r="C110" s="15"/>
      <c r="D110" s="16"/>
      <c r="E110" s="44"/>
      <c r="F110" s="64"/>
      <c r="G110" s="71"/>
      <c r="H110" s="65"/>
      <c r="I110" s="61"/>
    </row>
    <row r="111" spans="1:9" ht="15" thickBot="1" x14ac:dyDescent="0.25">
      <c r="A111" s="30"/>
      <c r="B111" s="14"/>
      <c r="C111" s="15"/>
      <c r="D111" s="16"/>
      <c r="E111" s="44"/>
      <c r="F111" s="64"/>
      <c r="G111" s="71"/>
      <c r="H111" s="65"/>
      <c r="I111" s="61"/>
    </row>
    <row r="112" spans="1:9" ht="15.75" thickBot="1" x14ac:dyDescent="0.3">
      <c r="A112" s="29" t="s">
        <v>21</v>
      </c>
      <c r="B112" s="23"/>
      <c r="C112" s="12"/>
      <c r="D112" s="13"/>
      <c r="E112" s="53"/>
      <c r="F112" s="60">
        <f>(SUM(D113:D117)-MIN(D113:D117))/4</f>
        <v>0</v>
      </c>
      <c r="G112" s="71"/>
      <c r="H112" s="62">
        <f>RANK(F112,'kislabda sorrend'!$D$3:$D$17)</f>
        <v>3</v>
      </c>
      <c r="I112" s="63" t="s">
        <v>23</v>
      </c>
    </row>
    <row r="113" spans="1:9" ht="14.25" x14ac:dyDescent="0.2">
      <c r="A113" s="30"/>
      <c r="B113" s="14"/>
      <c r="C113" s="33"/>
      <c r="D113" s="16">
        <v>0</v>
      </c>
      <c r="E113" s="44"/>
      <c r="F113" s="64"/>
      <c r="G113" s="71"/>
      <c r="H113" s="65"/>
      <c r="I113" s="61"/>
    </row>
    <row r="114" spans="1:9" ht="14.25" x14ac:dyDescent="0.2">
      <c r="A114" s="30"/>
      <c r="B114" s="14"/>
      <c r="C114" s="33"/>
      <c r="D114" s="16">
        <v>0</v>
      </c>
      <c r="E114" s="44"/>
      <c r="F114" s="64"/>
      <c r="G114" s="71"/>
      <c r="H114" s="65"/>
      <c r="I114" s="61"/>
    </row>
    <row r="115" spans="1:9" ht="14.25" x14ac:dyDescent="0.2">
      <c r="A115" s="30"/>
      <c r="B115" s="14"/>
      <c r="C115" s="33"/>
      <c r="D115" s="16">
        <v>0</v>
      </c>
      <c r="E115" s="44"/>
      <c r="F115" s="64"/>
      <c r="G115" s="71"/>
      <c r="H115" s="65"/>
      <c r="I115" s="61"/>
    </row>
    <row r="116" spans="1:9" ht="14.25" x14ac:dyDescent="0.2">
      <c r="A116" s="30"/>
      <c r="B116" s="14"/>
      <c r="C116" s="33"/>
      <c r="D116" s="16">
        <v>0</v>
      </c>
      <c r="E116" s="44"/>
      <c r="F116" s="64"/>
      <c r="G116" s="71"/>
      <c r="H116" s="65"/>
      <c r="I116" s="61"/>
    </row>
    <row r="117" spans="1:9" ht="14.25" x14ac:dyDescent="0.2">
      <c r="A117" s="30"/>
      <c r="B117" s="14"/>
      <c r="C117" s="33"/>
      <c r="D117" s="16">
        <v>0</v>
      </c>
      <c r="E117" s="44"/>
      <c r="F117" s="64"/>
      <c r="G117" s="71"/>
      <c r="H117" s="65"/>
      <c r="I117" s="61"/>
    </row>
    <row r="118" spans="1:9" ht="14.25" x14ac:dyDescent="0.2">
      <c r="A118" s="30"/>
      <c r="B118" s="17" t="s">
        <v>10</v>
      </c>
      <c r="C118" s="15"/>
      <c r="D118" s="16"/>
      <c r="E118" s="44"/>
      <c r="F118" s="64"/>
      <c r="G118" s="71"/>
      <c r="H118" s="65"/>
      <c r="I118" s="61"/>
    </row>
    <row r="119" spans="1:9" ht="15" thickBot="1" x14ac:dyDescent="0.25">
      <c r="A119" s="30"/>
      <c r="B119" s="14"/>
      <c r="C119" s="15"/>
      <c r="D119" s="16"/>
      <c r="E119" s="44"/>
      <c r="F119" s="64"/>
      <c r="G119" s="71"/>
      <c r="H119" s="65"/>
      <c r="I119" s="61"/>
    </row>
    <row r="120" spans="1:9" ht="15.75" thickBot="1" x14ac:dyDescent="0.3">
      <c r="A120" s="29" t="s">
        <v>22</v>
      </c>
      <c r="B120" s="23"/>
      <c r="C120" s="12"/>
      <c r="D120" s="13"/>
      <c r="E120" s="53"/>
      <c r="F120" s="60">
        <f>(SUM(D121:D125)-MIN(D121:D125))/4</f>
        <v>0</v>
      </c>
      <c r="G120" s="71"/>
      <c r="H120" s="62">
        <f>RANK(F120,'kislabda sorrend'!$D$3:$D$17)</f>
        <v>3</v>
      </c>
      <c r="I120" s="63" t="s">
        <v>23</v>
      </c>
    </row>
    <row r="121" spans="1:9" x14ac:dyDescent="0.2">
      <c r="A121" s="30"/>
      <c r="B121" s="14"/>
      <c r="C121" s="33"/>
      <c r="D121" s="16">
        <v>0</v>
      </c>
      <c r="E121" s="44"/>
      <c r="F121" s="55"/>
    </row>
    <row r="122" spans="1:9" x14ac:dyDescent="0.2">
      <c r="A122" s="30"/>
      <c r="B122" s="14"/>
      <c r="C122" s="33"/>
      <c r="D122" s="16">
        <v>0</v>
      </c>
      <c r="E122" s="44"/>
      <c r="F122" s="55"/>
    </row>
    <row r="123" spans="1:9" x14ac:dyDescent="0.2">
      <c r="A123" s="30"/>
      <c r="B123" s="14"/>
      <c r="C123" s="33"/>
      <c r="D123" s="16">
        <v>0</v>
      </c>
      <c r="E123" s="44"/>
      <c r="F123" s="55"/>
    </row>
    <row r="124" spans="1:9" x14ac:dyDescent="0.2">
      <c r="A124" s="30"/>
      <c r="B124" s="14"/>
      <c r="C124" s="33"/>
      <c r="D124" s="16">
        <v>0</v>
      </c>
      <c r="E124" s="44"/>
      <c r="F124" s="55"/>
    </row>
    <row r="125" spans="1:9" x14ac:dyDescent="0.2">
      <c r="A125" s="30"/>
      <c r="B125" s="14"/>
      <c r="C125" s="33"/>
      <c r="D125" s="16">
        <v>0</v>
      </c>
      <c r="E125" s="44"/>
      <c r="F125" s="55"/>
    </row>
    <row r="126" spans="1:9" x14ac:dyDescent="0.2">
      <c r="A126" s="30"/>
      <c r="B126" s="17" t="s">
        <v>10</v>
      </c>
      <c r="C126" s="15"/>
      <c r="D126" s="16"/>
      <c r="E126" s="44"/>
      <c r="F126" s="55"/>
    </row>
    <row r="127" spans="1:9" x14ac:dyDescent="0.2">
      <c r="A127" s="30"/>
      <c r="B127" s="17"/>
      <c r="C127" s="15"/>
      <c r="D127" s="16"/>
      <c r="E127" s="44"/>
      <c r="F127" s="55"/>
    </row>
    <row r="128" spans="1:9" x14ac:dyDescent="0.2">
      <c r="A128" s="30"/>
      <c r="B128" s="14"/>
      <c r="C128" s="15"/>
      <c r="D128" s="16"/>
      <c r="E128" s="44"/>
      <c r="F128" s="55"/>
    </row>
    <row r="129" spans="1:6" x14ac:dyDescent="0.2">
      <c r="A129" s="30"/>
      <c r="B129" s="14"/>
      <c r="C129" s="15"/>
      <c r="D129" s="16"/>
      <c r="E129" s="44"/>
      <c r="F129" s="55"/>
    </row>
    <row r="130" spans="1:6" x14ac:dyDescent="0.2">
      <c r="A130" s="30"/>
      <c r="B130" s="14"/>
      <c r="C130" s="15"/>
      <c r="D130" s="16"/>
      <c r="E130" s="44"/>
      <c r="F130" s="55"/>
    </row>
    <row r="131" spans="1:6" x14ac:dyDescent="0.2">
      <c r="A131" s="30"/>
      <c r="B131" s="14"/>
      <c r="C131" s="15"/>
      <c r="D131" s="16"/>
      <c r="E131" s="44"/>
      <c r="F131" s="55"/>
    </row>
    <row r="132" spans="1:6" x14ac:dyDescent="0.2">
      <c r="A132" s="30"/>
      <c r="B132" s="14"/>
      <c r="C132" s="15"/>
      <c r="D132" s="16"/>
      <c r="E132" s="44"/>
      <c r="F132" s="55"/>
    </row>
    <row r="133" spans="1:6" x14ac:dyDescent="0.2">
      <c r="A133" s="30"/>
      <c r="B133" s="14"/>
      <c r="C133" s="15"/>
      <c r="D133" s="16"/>
      <c r="E133" s="44"/>
      <c r="F133" s="55"/>
    </row>
    <row r="134" spans="1:6" x14ac:dyDescent="0.2">
      <c r="A134" s="30"/>
      <c r="B134" s="14"/>
      <c r="C134" s="15"/>
      <c r="D134" s="16"/>
      <c r="E134" s="44"/>
      <c r="F134" s="55"/>
    </row>
    <row r="135" spans="1:6" x14ac:dyDescent="0.2">
      <c r="A135" s="30"/>
      <c r="B135" s="14"/>
      <c r="C135" s="15"/>
      <c r="D135" s="16"/>
      <c r="E135" s="44"/>
      <c r="F135" s="55"/>
    </row>
    <row r="136" spans="1:6" x14ac:dyDescent="0.2">
      <c r="A136" s="30"/>
      <c r="B136" s="14"/>
      <c r="C136" s="15"/>
      <c r="D136" s="16"/>
      <c r="E136" s="44"/>
      <c r="F136" s="55"/>
    </row>
    <row r="137" spans="1:6" x14ac:dyDescent="0.2">
      <c r="A137" s="30"/>
      <c r="B137" s="14"/>
      <c r="C137" s="15"/>
      <c r="D137" s="16"/>
      <c r="E137" s="44"/>
      <c r="F137" s="55"/>
    </row>
    <row r="138" spans="1:6" x14ac:dyDescent="0.2">
      <c r="A138" s="30"/>
      <c r="B138" s="14"/>
      <c r="C138" s="15"/>
      <c r="D138" s="16"/>
      <c r="E138" s="44"/>
      <c r="F138" s="55"/>
    </row>
    <row r="139" spans="1:6" x14ac:dyDescent="0.2">
      <c r="A139" s="30"/>
      <c r="B139" s="14"/>
      <c r="C139" s="15"/>
      <c r="D139" s="16"/>
      <c r="E139" s="44"/>
      <c r="F139" s="55"/>
    </row>
    <row r="140" spans="1:6" x14ac:dyDescent="0.2">
      <c r="A140" s="30"/>
      <c r="B140" s="14"/>
      <c r="C140" s="15"/>
      <c r="D140" s="16"/>
      <c r="E140" s="44"/>
      <c r="F140" s="55"/>
    </row>
    <row r="141" spans="1:6" x14ac:dyDescent="0.2">
      <c r="A141" s="30"/>
      <c r="B141" s="14"/>
      <c r="C141" s="15"/>
      <c r="D141" s="16"/>
      <c r="E141" s="44"/>
      <c r="F141" s="55"/>
    </row>
    <row r="142" spans="1:6" x14ac:dyDescent="0.2">
      <c r="A142" s="30"/>
      <c r="B142" s="14"/>
      <c r="C142" s="15"/>
      <c r="D142" s="16"/>
      <c r="E142" s="44"/>
      <c r="F142" s="55"/>
    </row>
    <row r="143" spans="1:6" x14ac:dyDescent="0.2">
      <c r="A143" s="30"/>
      <c r="B143" s="14"/>
      <c r="C143" s="15"/>
      <c r="D143" s="16"/>
      <c r="E143" s="44"/>
      <c r="F143" s="45"/>
    </row>
    <row r="144" spans="1:6" x14ac:dyDescent="0.2">
      <c r="A144" s="30"/>
      <c r="B144" s="14"/>
      <c r="C144" s="15"/>
      <c r="D144" s="16"/>
      <c r="E144" s="44"/>
      <c r="F144" s="45"/>
    </row>
    <row r="145" spans="1:6" x14ac:dyDescent="0.2">
      <c r="A145" s="30"/>
      <c r="B145" s="14"/>
      <c r="C145" s="15"/>
      <c r="D145" s="16"/>
      <c r="E145" s="44"/>
      <c r="F145" s="45"/>
    </row>
    <row r="146" spans="1:6" x14ac:dyDescent="0.2">
      <c r="A146" s="30"/>
      <c r="B146" s="14"/>
      <c r="C146" s="15"/>
      <c r="D146" s="16"/>
      <c r="E146" s="44"/>
      <c r="F146" s="45"/>
    </row>
    <row r="147" spans="1:6" x14ac:dyDescent="0.2">
      <c r="A147" s="30"/>
      <c r="B147" s="14"/>
      <c r="C147" s="15"/>
      <c r="D147" s="16"/>
      <c r="E147" s="44"/>
      <c r="F147" s="45"/>
    </row>
    <row r="148" spans="1:6" x14ac:dyDescent="0.2">
      <c r="A148" s="30"/>
      <c r="B148" s="14"/>
      <c r="C148" s="15"/>
      <c r="D148" s="16"/>
      <c r="E148" s="44"/>
      <c r="F148" s="45"/>
    </row>
    <row r="149" spans="1:6" x14ac:dyDescent="0.2">
      <c r="A149" s="30"/>
      <c r="B149" s="14"/>
      <c r="C149" s="15"/>
      <c r="D149" s="16"/>
      <c r="E149" s="44"/>
      <c r="F149" s="45"/>
    </row>
    <row r="150" spans="1:6" x14ac:dyDescent="0.2">
      <c r="A150" s="30"/>
      <c r="B150" s="14"/>
      <c r="C150" s="15"/>
      <c r="D150" s="16"/>
      <c r="E150" s="44"/>
      <c r="F150" s="45"/>
    </row>
    <row r="151" spans="1:6" x14ac:dyDescent="0.2">
      <c r="A151" s="30"/>
      <c r="B151" s="14"/>
      <c r="C151" s="15"/>
      <c r="D151" s="16"/>
      <c r="E151" s="44"/>
      <c r="F151" s="45"/>
    </row>
    <row r="152" spans="1:6" x14ac:dyDescent="0.2">
      <c r="A152" s="30"/>
      <c r="B152" s="14"/>
      <c r="C152" s="15"/>
      <c r="D152" s="16"/>
      <c r="E152" s="44"/>
      <c r="F152" s="45"/>
    </row>
    <row r="153" spans="1:6" x14ac:dyDescent="0.2">
      <c r="A153" s="30"/>
      <c r="B153" s="14"/>
      <c r="C153" s="15"/>
      <c r="D153" s="16"/>
      <c r="E153" s="44"/>
      <c r="F153" s="45"/>
    </row>
    <row r="154" spans="1:6" x14ac:dyDescent="0.2">
      <c r="A154" s="30"/>
      <c r="B154" s="14"/>
      <c r="C154" s="15"/>
      <c r="D154" s="16"/>
      <c r="E154" s="44"/>
      <c r="F154" s="45"/>
    </row>
    <row r="155" spans="1:6" x14ac:dyDescent="0.2">
      <c r="A155" s="30"/>
      <c r="B155" s="14"/>
      <c r="C155" s="15"/>
      <c r="D155" s="16"/>
      <c r="E155" s="44"/>
      <c r="F155" s="45"/>
    </row>
    <row r="156" spans="1:6" x14ac:dyDescent="0.2">
      <c r="A156" s="30"/>
      <c r="B156" s="14"/>
      <c r="C156" s="15"/>
      <c r="D156" s="16"/>
      <c r="E156" s="44"/>
      <c r="F156" s="45"/>
    </row>
    <row r="157" spans="1:6" x14ac:dyDescent="0.2">
      <c r="A157" s="30"/>
      <c r="B157" s="14"/>
      <c r="C157" s="15"/>
      <c r="D157" s="16"/>
      <c r="E157" s="44"/>
      <c r="F157" s="45"/>
    </row>
    <row r="158" spans="1:6" x14ac:dyDescent="0.2">
      <c r="A158" s="30"/>
      <c r="B158" s="14"/>
      <c r="C158" s="15"/>
      <c r="D158" s="16"/>
      <c r="E158" s="44"/>
      <c r="F158" s="45"/>
    </row>
    <row r="159" spans="1:6" x14ac:dyDescent="0.2">
      <c r="A159" s="30"/>
      <c r="B159" s="14"/>
      <c r="C159" s="15"/>
      <c r="D159" s="16"/>
      <c r="E159" s="44"/>
      <c r="F159" s="45"/>
    </row>
    <row r="160" spans="1:6" x14ac:dyDescent="0.2">
      <c r="A160" s="30"/>
      <c r="B160" s="14"/>
      <c r="C160" s="15"/>
      <c r="D160" s="16"/>
      <c r="E160" s="44"/>
      <c r="F160" s="45"/>
    </row>
    <row r="161" spans="1:6" x14ac:dyDescent="0.2">
      <c r="A161" s="30"/>
      <c r="B161" s="14"/>
      <c r="C161" s="15"/>
      <c r="D161" s="16"/>
      <c r="E161" s="44"/>
      <c r="F161" s="45"/>
    </row>
    <row r="162" spans="1:6" x14ac:dyDescent="0.2">
      <c r="A162" s="30"/>
      <c r="B162" s="14"/>
      <c r="C162" s="15"/>
      <c r="D162" s="16"/>
      <c r="E162" s="44"/>
      <c r="F162" s="45"/>
    </row>
    <row r="163" spans="1:6" x14ac:dyDescent="0.2">
      <c r="A163" s="30"/>
      <c r="B163" s="14"/>
      <c r="C163" s="15"/>
      <c r="D163" s="16"/>
      <c r="E163" s="44"/>
      <c r="F163" s="45"/>
    </row>
    <row r="164" spans="1:6" x14ac:dyDescent="0.2">
      <c r="A164" s="30"/>
      <c r="B164" s="14"/>
      <c r="C164" s="15"/>
      <c r="D164" s="16"/>
      <c r="E164" s="44"/>
      <c r="F164" s="45"/>
    </row>
    <row r="165" spans="1:6" x14ac:dyDescent="0.2">
      <c r="A165" s="30"/>
      <c r="B165" s="14"/>
      <c r="C165" s="15"/>
      <c r="D165" s="16"/>
      <c r="E165" s="44"/>
      <c r="F165" s="45"/>
    </row>
    <row r="166" spans="1:6" x14ac:dyDescent="0.2">
      <c r="A166" s="30"/>
      <c r="B166" s="14"/>
      <c r="C166" s="15"/>
      <c r="D166" s="16"/>
      <c r="E166" s="44"/>
      <c r="F166" s="45"/>
    </row>
    <row r="167" spans="1:6" x14ac:dyDescent="0.2">
      <c r="A167" s="30"/>
      <c r="B167" s="14"/>
      <c r="C167" s="15"/>
      <c r="D167" s="16"/>
      <c r="E167" s="44"/>
      <c r="F167" s="45"/>
    </row>
    <row r="168" spans="1:6" x14ac:dyDescent="0.2">
      <c r="A168" s="30"/>
      <c r="B168" s="14"/>
      <c r="C168" s="15"/>
      <c r="D168" s="16"/>
      <c r="E168" s="44"/>
      <c r="F168" s="45"/>
    </row>
    <row r="169" spans="1:6" x14ac:dyDescent="0.2">
      <c r="A169" s="30"/>
      <c r="B169" s="14"/>
      <c r="C169" s="15"/>
      <c r="D169" s="16"/>
      <c r="E169" s="44"/>
      <c r="F169" s="45"/>
    </row>
    <row r="170" spans="1:6" x14ac:dyDescent="0.2">
      <c r="A170" s="30"/>
      <c r="B170" s="14"/>
      <c r="C170" s="15"/>
      <c r="D170" s="16"/>
      <c r="E170" s="44"/>
      <c r="F170" s="45"/>
    </row>
    <row r="171" spans="1:6" x14ac:dyDescent="0.2">
      <c r="A171" s="30"/>
      <c r="B171" s="14"/>
      <c r="C171" s="15"/>
      <c r="D171" s="16"/>
      <c r="E171" s="44"/>
      <c r="F171" s="45"/>
    </row>
    <row r="172" spans="1:6" x14ac:dyDescent="0.2">
      <c r="A172" s="30"/>
      <c r="B172" s="14"/>
      <c r="C172" s="15"/>
      <c r="D172" s="16"/>
      <c r="E172" s="44"/>
      <c r="F172" s="45"/>
    </row>
    <row r="173" spans="1:6" x14ac:dyDescent="0.2">
      <c r="A173" s="30"/>
      <c r="B173" s="14"/>
      <c r="C173" s="15"/>
      <c r="D173" s="16"/>
      <c r="E173" s="44"/>
      <c r="F173" s="45"/>
    </row>
    <row r="174" spans="1:6" x14ac:dyDescent="0.2">
      <c r="A174" s="30"/>
      <c r="B174" s="14"/>
      <c r="C174" s="15"/>
      <c r="D174" s="16"/>
      <c r="E174" s="44"/>
      <c r="F174" s="45"/>
    </row>
    <row r="175" spans="1:6" x14ac:dyDescent="0.2">
      <c r="A175" s="30"/>
      <c r="B175" s="14"/>
      <c r="C175" s="15"/>
      <c r="D175" s="16"/>
      <c r="E175" s="44"/>
      <c r="F175" s="45"/>
    </row>
    <row r="176" spans="1:6" x14ac:dyDescent="0.2">
      <c r="A176" s="30"/>
      <c r="B176" s="14"/>
      <c r="C176" s="15"/>
      <c r="D176" s="16"/>
      <c r="E176" s="44"/>
      <c r="F176" s="45"/>
    </row>
    <row r="177" spans="1:6" x14ac:dyDescent="0.2">
      <c r="A177" s="30"/>
      <c r="B177" s="14"/>
      <c r="C177" s="15"/>
      <c r="D177" s="16"/>
      <c r="E177" s="44"/>
      <c r="F177" s="45"/>
    </row>
    <row r="178" spans="1:6" x14ac:dyDescent="0.2">
      <c r="A178" s="30"/>
      <c r="B178" s="14"/>
      <c r="C178" s="15"/>
      <c r="D178" s="16"/>
      <c r="E178" s="44"/>
      <c r="F178" s="45"/>
    </row>
    <row r="179" spans="1:6" x14ac:dyDescent="0.2">
      <c r="A179" s="30"/>
      <c r="B179" s="14"/>
      <c r="C179" s="15"/>
      <c r="D179" s="16"/>
      <c r="E179" s="44"/>
      <c r="F179" s="45"/>
    </row>
    <row r="180" spans="1:6" x14ac:dyDescent="0.2">
      <c r="A180" s="30"/>
      <c r="B180" s="14"/>
      <c r="C180" s="15"/>
      <c r="D180" s="16"/>
      <c r="E180" s="44"/>
      <c r="F180" s="45"/>
    </row>
    <row r="181" spans="1:6" x14ac:dyDescent="0.2">
      <c r="A181" s="30"/>
      <c r="B181" s="14"/>
      <c r="C181" s="15"/>
      <c r="D181" s="16"/>
      <c r="E181" s="44"/>
      <c r="F181" s="45"/>
    </row>
    <row r="182" spans="1:6" x14ac:dyDescent="0.2">
      <c r="A182" s="30"/>
      <c r="B182" s="14"/>
      <c r="C182" s="15"/>
      <c r="D182" s="16"/>
      <c r="E182" s="44"/>
      <c r="F182" s="45"/>
    </row>
    <row r="183" spans="1:6" x14ac:dyDescent="0.2">
      <c r="A183" s="30"/>
      <c r="B183" s="14"/>
      <c r="C183" s="15"/>
      <c r="D183" s="16"/>
      <c r="E183" s="44"/>
      <c r="F183" s="45"/>
    </row>
    <row r="184" spans="1:6" x14ac:dyDescent="0.2">
      <c r="A184" s="30"/>
      <c r="B184" s="14"/>
      <c r="C184" s="15"/>
      <c r="D184" s="16"/>
      <c r="E184" s="44"/>
      <c r="F184" s="45"/>
    </row>
    <row r="185" spans="1:6" x14ac:dyDescent="0.2">
      <c r="A185" s="30"/>
      <c r="B185" s="14"/>
      <c r="C185" s="15"/>
      <c r="D185" s="16"/>
      <c r="E185" s="44"/>
      <c r="F185" s="45"/>
    </row>
    <row r="186" spans="1:6" x14ac:dyDescent="0.2">
      <c r="A186" s="30"/>
      <c r="B186" s="14"/>
      <c r="C186" s="15"/>
      <c r="D186" s="16"/>
      <c r="E186" s="44"/>
      <c r="F186" s="45"/>
    </row>
    <row r="187" spans="1:6" x14ac:dyDescent="0.2">
      <c r="A187" s="30"/>
      <c r="B187" s="14"/>
      <c r="C187" s="15"/>
      <c r="D187" s="16"/>
      <c r="E187" s="44"/>
      <c r="F187" s="45"/>
    </row>
    <row r="188" spans="1:6" x14ac:dyDescent="0.2">
      <c r="A188" s="30"/>
      <c r="B188" s="14"/>
      <c r="C188" s="15"/>
      <c r="D188" s="16"/>
      <c r="E188" s="44"/>
      <c r="F188" s="45"/>
    </row>
    <row r="189" spans="1:6" x14ac:dyDescent="0.2">
      <c r="A189" s="30"/>
      <c r="B189" s="14"/>
      <c r="C189" s="15"/>
      <c r="D189" s="16"/>
      <c r="E189" s="44"/>
      <c r="F189" s="45"/>
    </row>
    <row r="190" spans="1:6" x14ac:dyDescent="0.2">
      <c r="A190" s="30"/>
      <c r="B190" s="14"/>
      <c r="C190" s="15"/>
      <c r="D190" s="16"/>
      <c r="E190" s="44"/>
      <c r="F190" s="45"/>
    </row>
    <row r="191" spans="1:6" x14ac:dyDescent="0.2">
      <c r="A191" s="30"/>
      <c r="B191" s="14"/>
      <c r="C191" s="15"/>
      <c r="D191" s="16"/>
      <c r="E191" s="44"/>
      <c r="F191" s="45"/>
    </row>
    <row r="192" spans="1:6" x14ac:dyDescent="0.2">
      <c r="A192" s="30"/>
      <c r="B192" s="14"/>
      <c r="C192" s="15"/>
      <c r="D192" s="16"/>
      <c r="E192" s="44"/>
      <c r="F192" s="45"/>
    </row>
    <row r="193" spans="1:6" x14ac:dyDescent="0.2">
      <c r="A193" s="30"/>
      <c r="B193" s="14"/>
      <c r="C193" s="15"/>
      <c r="D193" s="16"/>
      <c r="E193" s="44"/>
      <c r="F193" s="45"/>
    </row>
    <row r="194" spans="1:6" x14ac:dyDescent="0.2">
      <c r="A194" s="30"/>
      <c r="B194" s="14"/>
      <c r="C194" s="15"/>
      <c r="D194" s="16"/>
      <c r="E194" s="44"/>
      <c r="F194" s="45"/>
    </row>
    <row r="195" spans="1:6" x14ac:dyDescent="0.2">
      <c r="A195" s="30"/>
      <c r="B195" s="14"/>
      <c r="C195" s="15"/>
      <c r="D195" s="16"/>
      <c r="E195" s="44"/>
      <c r="F195" s="45"/>
    </row>
    <row r="196" spans="1:6" x14ac:dyDescent="0.2">
      <c r="A196" s="30"/>
      <c r="B196" s="14"/>
      <c r="C196" s="15"/>
      <c r="D196" s="16"/>
      <c r="E196" s="44"/>
      <c r="F196" s="45"/>
    </row>
    <row r="197" spans="1:6" x14ac:dyDescent="0.2">
      <c r="A197" s="30"/>
      <c r="B197" s="14"/>
      <c r="C197" s="15"/>
      <c r="D197" s="16"/>
      <c r="E197" s="44"/>
      <c r="F197" s="45"/>
    </row>
    <row r="198" spans="1:6" x14ac:dyDescent="0.2">
      <c r="A198" s="30"/>
      <c r="B198" s="14"/>
      <c r="C198" s="15"/>
      <c r="D198" s="16"/>
      <c r="E198" s="44"/>
      <c r="F198" s="45"/>
    </row>
    <row r="199" spans="1:6" x14ac:dyDescent="0.2">
      <c r="A199" s="30"/>
      <c r="B199" s="14"/>
      <c r="C199" s="15"/>
      <c r="D199" s="16"/>
      <c r="E199" s="44"/>
      <c r="F199" s="45"/>
    </row>
    <row r="200" spans="1:6" x14ac:dyDescent="0.2">
      <c r="A200" s="30"/>
      <c r="B200" s="14"/>
      <c r="C200" s="15"/>
      <c r="D200" s="16"/>
      <c r="E200" s="44"/>
      <c r="F200" s="45"/>
    </row>
    <row r="201" spans="1:6" x14ac:dyDescent="0.2">
      <c r="A201" s="30"/>
      <c r="B201" s="14"/>
      <c r="C201" s="15"/>
      <c r="D201" s="16"/>
      <c r="E201" s="44"/>
      <c r="F201" s="45"/>
    </row>
    <row r="202" spans="1:6" x14ac:dyDescent="0.2">
      <c r="A202" s="30"/>
      <c r="B202" s="14"/>
      <c r="C202" s="15"/>
      <c r="D202" s="16"/>
      <c r="E202" s="44"/>
      <c r="F202" s="45"/>
    </row>
    <row r="203" spans="1:6" x14ac:dyDescent="0.2">
      <c r="A203" s="30"/>
      <c r="B203" s="14"/>
      <c r="C203" s="15"/>
      <c r="D203" s="16"/>
      <c r="E203" s="44"/>
      <c r="F203" s="45"/>
    </row>
    <row r="204" spans="1:6" x14ac:dyDescent="0.2">
      <c r="A204" s="30"/>
      <c r="B204" s="14"/>
      <c r="C204" s="15"/>
      <c r="D204" s="16"/>
      <c r="E204" s="44"/>
      <c r="F204" s="45"/>
    </row>
    <row r="205" spans="1:6" x14ac:dyDescent="0.2">
      <c r="A205" s="30"/>
      <c r="B205" s="14"/>
      <c r="C205" s="15"/>
      <c r="D205" s="16"/>
      <c r="E205" s="44"/>
      <c r="F205" s="45"/>
    </row>
    <row r="206" spans="1:6" x14ac:dyDescent="0.2">
      <c r="A206" s="30"/>
      <c r="B206" s="14"/>
      <c r="C206" s="15"/>
      <c r="D206" s="16"/>
      <c r="E206" s="44"/>
      <c r="F206" s="45"/>
    </row>
    <row r="207" spans="1:6" x14ac:dyDescent="0.2">
      <c r="A207" s="30"/>
      <c r="B207" s="14"/>
      <c r="C207" s="15"/>
      <c r="D207" s="16"/>
      <c r="E207" s="44"/>
      <c r="F207" s="45"/>
    </row>
    <row r="208" spans="1:6" x14ac:dyDescent="0.2">
      <c r="A208" s="30"/>
      <c r="B208" s="14"/>
      <c r="C208" s="15"/>
      <c r="D208" s="16"/>
      <c r="E208" s="44"/>
      <c r="F208" s="45"/>
    </row>
    <row r="209" spans="1:6" x14ac:dyDescent="0.2">
      <c r="A209" s="30"/>
      <c r="B209" s="14"/>
      <c r="C209" s="15"/>
      <c r="D209" s="16"/>
      <c r="E209" s="44"/>
      <c r="F209" s="45"/>
    </row>
    <row r="210" spans="1:6" x14ac:dyDescent="0.2">
      <c r="A210" s="30"/>
      <c r="B210" s="14"/>
      <c r="C210" s="15"/>
      <c r="D210" s="16"/>
      <c r="E210" s="44"/>
      <c r="F210" s="45"/>
    </row>
    <row r="211" spans="1:6" x14ac:dyDescent="0.2">
      <c r="A211" s="30"/>
      <c r="B211" s="14"/>
      <c r="C211" s="15"/>
      <c r="D211" s="16"/>
      <c r="E211" s="44"/>
      <c r="F211" s="45"/>
    </row>
    <row r="212" spans="1:6" x14ac:dyDescent="0.2">
      <c r="A212" s="30"/>
      <c r="B212" s="14"/>
      <c r="C212" s="15"/>
      <c r="D212" s="16"/>
      <c r="E212" s="44"/>
      <c r="F212" s="45"/>
    </row>
    <row r="213" spans="1:6" x14ac:dyDescent="0.2">
      <c r="A213" s="30"/>
      <c r="B213" s="14"/>
      <c r="C213" s="15"/>
      <c r="D213" s="16"/>
      <c r="E213" s="44"/>
      <c r="F213" s="45"/>
    </row>
    <row r="214" spans="1:6" x14ac:dyDescent="0.2">
      <c r="A214" s="30"/>
      <c r="B214" s="14"/>
      <c r="C214" s="15"/>
      <c r="D214" s="16"/>
      <c r="E214" s="44"/>
      <c r="F214" s="45"/>
    </row>
    <row r="215" spans="1:6" x14ac:dyDescent="0.2">
      <c r="A215" s="30"/>
      <c r="B215" s="14"/>
      <c r="C215" s="15"/>
      <c r="D215" s="16"/>
      <c r="E215" s="44"/>
      <c r="F215" s="45"/>
    </row>
    <row r="216" spans="1:6" x14ac:dyDescent="0.2">
      <c r="A216" s="30"/>
      <c r="B216" s="14"/>
      <c r="C216" s="15"/>
      <c r="D216" s="16"/>
      <c r="E216" s="44"/>
      <c r="F216" s="45"/>
    </row>
    <row r="217" spans="1:6" x14ac:dyDescent="0.2">
      <c r="A217" s="30"/>
      <c r="B217" s="14"/>
      <c r="C217" s="15"/>
      <c r="D217" s="16"/>
      <c r="E217" s="44"/>
      <c r="F217" s="45"/>
    </row>
    <row r="218" spans="1:6" x14ac:dyDescent="0.2">
      <c r="A218" s="30"/>
      <c r="B218" s="14"/>
      <c r="C218" s="15"/>
      <c r="D218" s="16"/>
      <c r="E218" s="44"/>
      <c r="F218" s="45"/>
    </row>
    <row r="219" spans="1:6" x14ac:dyDescent="0.2">
      <c r="A219" s="30"/>
      <c r="B219" s="14"/>
      <c r="C219" s="15"/>
      <c r="D219" s="16"/>
      <c r="E219" s="44"/>
      <c r="F219" s="45"/>
    </row>
    <row r="220" spans="1:6" x14ac:dyDescent="0.2">
      <c r="A220" s="30"/>
      <c r="B220" s="14"/>
      <c r="C220" s="15"/>
      <c r="D220" s="16"/>
      <c r="E220" s="44"/>
      <c r="F220" s="45"/>
    </row>
    <row r="221" spans="1:6" x14ac:dyDescent="0.2">
      <c r="A221" s="30"/>
      <c r="B221" s="14"/>
      <c r="C221" s="15"/>
      <c r="D221" s="16"/>
      <c r="E221" s="44"/>
      <c r="F221" s="45"/>
    </row>
    <row r="222" spans="1:6" x14ac:dyDescent="0.2">
      <c r="A222" s="30"/>
      <c r="B222" s="14"/>
      <c r="C222" s="15"/>
      <c r="D222" s="16"/>
      <c r="E222" s="44"/>
      <c r="F222" s="45"/>
    </row>
    <row r="223" spans="1:6" x14ac:dyDescent="0.2">
      <c r="A223" s="30"/>
      <c r="B223" s="14"/>
      <c r="C223" s="15"/>
      <c r="D223" s="16"/>
      <c r="E223" s="44"/>
      <c r="F223" s="45"/>
    </row>
    <row r="224" spans="1:6" x14ac:dyDescent="0.2">
      <c r="A224" s="30"/>
      <c r="B224" s="14"/>
      <c r="C224" s="15"/>
      <c r="D224" s="16"/>
      <c r="E224" s="44"/>
      <c r="F224" s="45"/>
    </row>
    <row r="225" spans="1:6" x14ac:dyDescent="0.2">
      <c r="A225" s="30"/>
      <c r="B225" s="14"/>
      <c r="C225" s="15"/>
      <c r="D225" s="16"/>
      <c r="E225" s="44"/>
      <c r="F225" s="45"/>
    </row>
    <row r="226" spans="1:6" x14ac:dyDescent="0.2">
      <c r="A226" s="30"/>
      <c r="B226" s="14"/>
      <c r="C226" s="15"/>
      <c r="D226" s="16"/>
      <c r="E226" s="44"/>
      <c r="F226" s="45"/>
    </row>
    <row r="227" spans="1:6" x14ac:dyDescent="0.2">
      <c r="A227" s="30"/>
      <c r="B227" s="14"/>
      <c r="C227" s="15"/>
      <c r="D227" s="16"/>
      <c r="E227" s="44"/>
      <c r="F227" s="45"/>
    </row>
    <row r="228" spans="1:6" x14ac:dyDescent="0.2">
      <c r="A228" s="30"/>
      <c r="B228" s="14"/>
      <c r="C228" s="15"/>
      <c r="D228" s="16"/>
      <c r="E228" s="44"/>
      <c r="F228" s="45"/>
    </row>
    <row r="229" spans="1:6" x14ac:dyDescent="0.2">
      <c r="A229" s="30"/>
      <c r="B229" s="14"/>
      <c r="C229" s="15"/>
      <c r="D229" s="16"/>
      <c r="E229" s="44"/>
      <c r="F229" s="45"/>
    </row>
    <row r="230" spans="1:6" x14ac:dyDescent="0.2">
      <c r="A230" s="30"/>
      <c r="B230" s="14"/>
      <c r="C230" s="15"/>
      <c r="D230" s="16"/>
      <c r="E230" s="44"/>
      <c r="F230" s="45"/>
    </row>
    <row r="231" spans="1:6" x14ac:dyDescent="0.2">
      <c r="A231" s="30"/>
      <c r="B231" s="14"/>
      <c r="C231" s="15"/>
      <c r="D231" s="16"/>
      <c r="E231" s="44"/>
      <c r="F231" s="45"/>
    </row>
    <row r="232" spans="1:6" x14ac:dyDescent="0.2">
      <c r="A232" s="30"/>
      <c r="B232" s="14"/>
      <c r="C232" s="15"/>
      <c r="D232" s="16"/>
      <c r="E232" s="44"/>
      <c r="F232" s="45"/>
    </row>
    <row r="233" spans="1:6" x14ac:dyDescent="0.2">
      <c r="A233" s="30"/>
      <c r="B233" s="14"/>
      <c r="C233" s="15"/>
      <c r="D233" s="16"/>
      <c r="E233" s="44"/>
      <c r="F233" s="45"/>
    </row>
    <row r="234" spans="1:6" x14ac:dyDescent="0.2">
      <c r="A234" s="30"/>
      <c r="B234" s="14"/>
      <c r="C234" s="15"/>
      <c r="D234" s="16"/>
      <c r="E234" s="44"/>
      <c r="F234" s="45"/>
    </row>
    <row r="235" spans="1:6" x14ac:dyDescent="0.2">
      <c r="A235" s="30"/>
      <c r="B235" s="14"/>
      <c r="C235" s="15"/>
      <c r="D235" s="16"/>
      <c r="E235" s="44"/>
      <c r="F235" s="45"/>
    </row>
    <row r="236" spans="1:6" x14ac:dyDescent="0.2">
      <c r="A236" s="30"/>
      <c r="B236" s="14"/>
      <c r="C236" s="15"/>
      <c r="D236" s="16"/>
      <c r="E236" s="44"/>
      <c r="F236" s="45"/>
    </row>
    <row r="237" spans="1:6" x14ac:dyDescent="0.2">
      <c r="A237" s="30"/>
      <c r="B237" s="14"/>
      <c r="C237" s="15"/>
      <c r="D237" s="16"/>
      <c r="E237" s="44"/>
      <c r="F237" s="45"/>
    </row>
    <row r="238" spans="1:6" x14ac:dyDescent="0.2">
      <c r="A238" s="30"/>
      <c r="B238" s="14"/>
      <c r="C238" s="15"/>
      <c r="D238" s="16"/>
      <c r="E238" s="44"/>
      <c r="F238" s="45"/>
    </row>
    <row r="239" spans="1:6" x14ac:dyDescent="0.2">
      <c r="A239" s="30"/>
      <c r="B239" s="14"/>
      <c r="C239" s="15"/>
      <c r="D239" s="16"/>
      <c r="E239" s="44"/>
      <c r="F239" s="45"/>
    </row>
    <row r="240" spans="1:6" x14ac:dyDescent="0.2">
      <c r="A240" s="30"/>
      <c r="B240" s="14"/>
      <c r="C240" s="15"/>
      <c r="D240" s="16"/>
      <c r="E240" s="44"/>
      <c r="F240" s="45"/>
    </row>
    <row r="241" spans="1:6" x14ac:dyDescent="0.2">
      <c r="A241" s="30"/>
      <c r="B241" s="14"/>
      <c r="C241" s="15"/>
      <c r="D241" s="16"/>
      <c r="E241" s="44"/>
      <c r="F241" s="45"/>
    </row>
    <row r="242" spans="1:6" x14ac:dyDescent="0.2">
      <c r="A242" s="30"/>
      <c r="B242" s="14"/>
      <c r="C242" s="15"/>
      <c r="D242" s="16"/>
      <c r="E242" s="44"/>
      <c r="F242" s="45"/>
    </row>
    <row r="243" spans="1:6" x14ac:dyDescent="0.2">
      <c r="A243" s="30"/>
      <c r="B243" s="14"/>
      <c r="C243" s="15"/>
      <c r="D243" s="16"/>
      <c r="E243" s="44"/>
      <c r="F243" s="45"/>
    </row>
    <row r="244" spans="1:6" x14ac:dyDescent="0.2">
      <c r="A244" s="30"/>
      <c r="B244" s="14"/>
      <c r="C244" s="15"/>
      <c r="D244" s="16"/>
      <c r="E244" s="44"/>
      <c r="F244" s="45"/>
    </row>
    <row r="245" spans="1:6" x14ac:dyDescent="0.2">
      <c r="A245" s="30"/>
      <c r="B245" s="14"/>
      <c r="C245" s="15"/>
      <c r="D245" s="16"/>
      <c r="E245" s="44"/>
      <c r="F245" s="45"/>
    </row>
    <row r="246" spans="1:6" x14ac:dyDescent="0.2">
      <c r="A246" s="30"/>
      <c r="B246" s="14"/>
      <c r="C246" s="15"/>
      <c r="D246" s="16"/>
      <c r="E246" s="44"/>
      <c r="F246" s="45"/>
    </row>
    <row r="247" spans="1:6" x14ac:dyDescent="0.2">
      <c r="A247" s="30"/>
      <c r="B247" s="14"/>
      <c r="C247" s="15"/>
      <c r="D247" s="16"/>
      <c r="E247" s="44"/>
      <c r="F247" s="45"/>
    </row>
    <row r="248" spans="1:6" x14ac:dyDescent="0.2">
      <c r="A248" s="30"/>
      <c r="B248" s="14"/>
      <c r="C248" s="15"/>
      <c r="D248" s="16"/>
      <c r="E248" s="44"/>
      <c r="F248" s="45"/>
    </row>
    <row r="249" spans="1:6" x14ac:dyDescent="0.2">
      <c r="A249" s="30"/>
      <c r="B249" s="14"/>
      <c r="C249" s="15"/>
      <c r="D249" s="16"/>
      <c r="E249" s="44"/>
      <c r="F249" s="45"/>
    </row>
    <row r="250" spans="1:6" x14ac:dyDescent="0.2">
      <c r="A250" s="30"/>
      <c r="B250" s="14"/>
      <c r="C250" s="15"/>
      <c r="D250" s="16"/>
      <c r="E250" s="44"/>
      <c r="F250" s="45"/>
    </row>
    <row r="251" spans="1:6" x14ac:dyDescent="0.2">
      <c r="A251" s="30"/>
      <c r="B251" s="14"/>
      <c r="C251" s="15"/>
      <c r="D251" s="16"/>
      <c r="E251" s="44"/>
      <c r="F251" s="45"/>
    </row>
    <row r="252" spans="1:6" x14ac:dyDescent="0.2">
      <c r="A252" s="30"/>
      <c r="B252" s="14"/>
      <c r="C252" s="15"/>
      <c r="D252" s="16"/>
      <c r="E252" s="44"/>
      <c r="F252" s="45"/>
    </row>
    <row r="253" spans="1:6" x14ac:dyDescent="0.2">
      <c r="A253" s="30"/>
      <c r="B253" s="14"/>
      <c r="C253" s="15"/>
      <c r="D253" s="16"/>
      <c r="E253" s="44"/>
      <c r="F253" s="45"/>
    </row>
    <row r="254" spans="1:6" x14ac:dyDescent="0.2">
      <c r="A254" s="30"/>
      <c r="B254" s="14"/>
      <c r="C254" s="15"/>
      <c r="D254" s="16"/>
      <c r="E254" s="44"/>
      <c r="F254" s="45"/>
    </row>
    <row r="255" spans="1:6" x14ac:dyDescent="0.2">
      <c r="A255" s="30"/>
      <c r="B255" s="14"/>
      <c r="C255" s="15"/>
      <c r="D255" s="16"/>
      <c r="E255" s="44"/>
      <c r="F255" s="45"/>
    </row>
    <row r="256" spans="1:6" x14ac:dyDescent="0.2">
      <c r="A256" s="30"/>
      <c r="B256" s="14"/>
      <c r="C256" s="15"/>
      <c r="D256" s="16"/>
      <c r="E256" s="44"/>
      <c r="F256" s="45"/>
    </row>
    <row r="257" spans="1:6" x14ac:dyDescent="0.2">
      <c r="A257" s="30"/>
      <c r="B257" s="14"/>
      <c r="C257" s="15"/>
      <c r="D257" s="16"/>
      <c r="E257" s="44"/>
      <c r="F257" s="45"/>
    </row>
    <row r="258" spans="1:6" x14ac:dyDescent="0.2">
      <c r="A258" s="30"/>
      <c r="B258" s="14"/>
      <c r="C258" s="15"/>
      <c r="D258" s="16"/>
      <c r="E258" s="44"/>
      <c r="F258" s="45"/>
    </row>
    <row r="259" spans="1:6" x14ac:dyDescent="0.2">
      <c r="A259" s="30"/>
      <c r="B259" s="14"/>
      <c r="C259" s="15"/>
      <c r="D259" s="16"/>
      <c r="E259" s="44"/>
      <c r="F259" s="45"/>
    </row>
    <row r="260" spans="1:6" x14ac:dyDescent="0.2">
      <c r="A260" s="30"/>
      <c r="B260" s="14"/>
      <c r="C260" s="15"/>
      <c r="D260" s="16"/>
      <c r="E260" s="44"/>
      <c r="F260" s="45"/>
    </row>
    <row r="261" spans="1:6" x14ac:dyDescent="0.2">
      <c r="A261" s="30"/>
      <c r="B261" s="14"/>
      <c r="C261" s="15"/>
      <c r="D261" s="16"/>
      <c r="E261" s="44"/>
      <c r="F261" s="45"/>
    </row>
    <row r="262" spans="1:6" x14ac:dyDescent="0.2">
      <c r="A262" s="30"/>
      <c r="B262" s="14"/>
      <c r="C262" s="15"/>
      <c r="D262" s="16"/>
      <c r="E262" s="44"/>
      <c r="F262" s="45"/>
    </row>
    <row r="263" spans="1:6" x14ac:dyDescent="0.2">
      <c r="A263" s="30"/>
      <c r="B263" s="14"/>
      <c r="C263" s="15"/>
      <c r="D263" s="16"/>
      <c r="E263" s="44"/>
      <c r="F263" s="45"/>
    </row>
    <row r="264" spans="1:6" x14ac:dyDescent="0.2">
      <c r="A264" s="30"/>
      <c r="B264" s="14"/>
      <c r="C264" s="15"/>
      <c r="D264" s="16"/>
      <c r="E264" s="44"/>
      <c r="F264" s="45"/>
    </row>
    <row r="265" spans="1:6" x14ac:dyDescent="0.2">
      <c r="A265" s="30"/>
      <c r="B265" s="14"/>
      <c r="C265" s="15"/>
      <c r="D265" s="16"/>
      <c r="E265" s="44"/>
      <c r="F265" s="45"/>
    </row>
    <row r="266" spans="1:6" x14ac:dyDescent="0.2">
      <c r="A266" s="30"/>
      <c r="B266" s="14"/>
      <c r="C266" s="15"/>
      <c r="D266" s="16"/>
      <c r="E266" s="44"/>
      <c r="F266" s="45"/>
    </row>
    <row r="267" spans="1:6" x14ac:dyDescent="0.2">
      <c r="A267" s="30"/>
      <c r="B267" s="14"/>
      <c r="C267" s="15"/>
      <c r="D267" s="16"/>
      <c r="E267" s="44"/>
      <c r="F267" s="45"/>
    </row>
    <row r="268" spans="1:6" x14ac:dyDescent="0.2">
      <c r="A268" s="30"/>
      <c r="B268" s="14"/>
      <c r="C268" s="15"/>
      <c r="D268" s="16"/>
      <c r="E268" s="44"/>
      <c r="F268" s="45"/>
    </row>
    <row r="269" spans="1:6" x14ac:dyDescent="0.2">
      <c r="A269" s="30"/>
      <c r="B269" s="14"/>
      <c r="C269" s="15"/>
      <c r="D269" s="16"/>
      <c r="E269" s="44"/>
      <c r="F269" s="45"/>
    </row>
    <row r="270" spans="1:6" x14ac:dyDescent="0.2">
      <c r="A270" s="30"/>
      <c r="B270" s="14"/>
      <c r="C270" s="15"/>
      <c r="D270" s="16"/>
      <c r="E270" s="44"/>
      <c r="F270" s="45"/>
    </row>
    <row r="271" spans="1:6" x14ac:dyDescent="0.2">
      <c r="A271" s="30"/>
      <c r="B271" s="14"/>
      <c r="C271" s="15"/>
      <c r="D271" s="16"/>
      <c r="E271" s="44"/>
      <c r="F271" s="45"/>
    </row>
    <row r="272" spans="1:6" x14ac:dyDescent="0.2">
      <c r="A272" s="30"/>
      <c r="B272" s="14"/>
      <c r="C272" s="15"/>
      <c r="D272" s="16"/>
      <c r="E272" s="44"/>
      <c r="F272" s="45"/>
    </row>
    <row r="273" spans="1:6" x14ac:dyDescent="0.2">
      <c r="A273" s="30"/>
      <c r="B273" s="14"/>
      <c r="C273" s="15"/>
      <c r="D273" s="16"/>
      <c r="E273" s="44"/>
      <c r="F273" s="45"/>
    </row>
    <row r="274" spans="1:6" x14ac:dyDescent="0.2">
      <c r="A274" s="30"/>
      <c r="B274" s="14"/>
      <c r="C274" s="15"/>
      <c r="D274" s="16"/>
      <c r="E274" s="44"/>
      <c r="F274" s="45"/>
    </row>
    <row r="275" spans="1:6" x14ac:dyDescent="0.2">
      <c r="A275" s="30"/>
      <c r="B275" s="14"/>
      <c r="C275" s="15"/>
      <c r="D275" s="16"/>
      <c r="E275" s="44"/>
      <c r="F275" s="45"/>
    </row>
    <row r="276" spans="1:6" x14ac:dyDescent="0.2">
      <c r="A276" s="30"/>
      <c r="B276" s="14"/>
      <c r="C276" s="15"/>
      <c r="D276" s="16"/>
      <c r="E276" s="44"/>
      <c r="F276" s="45"/>
    </row>
    <row r="277" spans="1:6" x14ac:dyDescent="0.2">
      <c r="A277" s="30"/>
      <c r="B277" s="14"/>
      <c r="C277" s="15"/>
      <c r="D277" s="16"/>
      <c r="E277" s="44"/>
      <c r="F277" s="45"/>
    </row>
    <row r="278" spans="1:6" x14ac:dyDescent="0.2">
      <c r="A278" s="30"/>
      <c r="B278" s="14"/>
      <c r="C278" s="15"/>
      <c r="D278" s="16"/>
      <c r="E278" s="44"/>
      <c r="F278" s="45"/>
    </row>
    <row r="279" spans="1:6" x14ac:dyDescent="0.2">
      <c r="A279" s="30"/>
      <c r="B279" s="14"/>
      <c r="C279" s="15"/>
      <c r="D279" s="16"/>
      <c r="E279" s="44"/>
      <c r="F279" s="45"/>
    </row>
    <row r="280" spans="1:6" x14ac:dyDescent="0.2">
      <c r="A280" s="30"/>
      <c r="B280" s="14"/>
      <c r="C280" s="15"/>
      <c r="D280" s="16"/>
      <c r="E280" s="44"/>
      <c r="F280" s="45"/>
    </row>
    <row r="281" spans="1:6" x14ac:dyDescent="0.2">
      <c r="A281" s="30"/>
      <c r="B281" s="14"/>
      <c r="C281" s="15"/>
      <c r="D281" s="16"/>
      <c r="E281" s="44"/>
      <c r="F281" s="45"/>
    </row>
    <row r="282" spans="1:6" x14ac:dyDescent="0.2">
      <c r="A282" s="30"/>
      <c r="B282" s="14"/>
      <c r="C282" s="15"/>
      <c r="D282" s="16"/>
      <c r="E282" s="44"/>
      <c r="F282" s="45"/>
    </row>
    <row r="283" spans="1:6" x14ac:dyDescent="0.2">
      <c r="A283" s="30"/>
      <c r="B283" s="14"/>
      <c r="C283" s="15"/>
      <c r="D283" s="16"/>
      <c r="E283" s="44"/>
      <c r="F283" s="45"/>
    </row>
    <row r="284" spans="1:6" x14ac:dyDescent="0.2">
      <c r="A284" s="30"/>
      <c r="B284" s="14"/>
      <c r="C284" s="15"/>
      <c r="D284" s="16"/>
      <c r="E284" s="44"/>
      <c r="F284" s="45"/>
    </row>
    <row r="285" spans="1:6" x14ac:dyDescent="0.2">
      <c r="A285" s="30"/>
      <c r="B285" s="14"/>
      <c r="C285" s="15"/>
      <c r="D285" s="16"/>
      <c r="E285" s="44"/>
      <c r="F285" s="45"/>
    </row>
    <row r="286" spans="1:6" x14ac:dyDescent="0.2">
      <c r="A286" s="30"/>
      <c r="B286" s="14"/>
      <c r="C286" s="15"/>
      <c r="D286" s="16"/>
      <c r="E286" s="44"/>
      <c r="F286" s="45"/>
    </row>
    <row r="287" spans="1:6" x14ac:dyDescent="0.2">
      <c r="A287" s="30"/>
      <c r="B287" s="14"/>
      <c r="C287" s="15"/>
      <c r="D287" s="16"/>
      <c r="E287" s="44"/>
      <c r="F287" s="45"/>
    </row>
    <row r="288" spans="1:6" x14ac:dyDescent="0.2">
      <c r="A288" s="30"/>
      <c r="B288" s="14"/>
      <c r="C288" s="15"/>
      <c r="D288" s="16"/>
      <c r="E288" s="44"/>
      <c r="F288" s="45"/>
    </row>
    <row r="289" spans="1:6" x14ac:dyDescent="0.2">
      <c r="A289" s="30"/>
      <c r="B289" s="14"/>
      <c r="C289" s="15"/>
      <c r="D289" s="16"/>
      <c r="E289" s="44"/>
      <c r="F289" s="45"/>
    </row>
    <row r="290" spans="1:6" x14ac:dyDescent="0.2">
      <c r="A290" s="30"/>
      <c r="B290" s="14"/>
      <c r="C290" s="15"/>
      <c r="D290" s="16"/>
      <c r="E290" s="44"/>
      <c r="F290" s="45"/>
    </row>
    <row r="291" spans="1:6" x14ac:dyDescent="0.2">
      <c r="A291" s="30"/>
      <c r="B291" s="14"/>
      <c r="C291" s="15"/>
      <c r="D291" s="16"/>
      <c r="E291" s="44"/>
      <c r="F291" s="45"/>
    </row>
    <row r="292" spans="1:6" x14ac:dyDescent="0.2">
      <c r="A292" s="30"/>
      <c r="B292" s="14"/>
      <c r="C292" s="15"/>
      <c r="D292" s="16"/>
      <c r="E292" s="44"/>
      <c r="F292" s="45"/>
    </row>
    <row r="293" spans="1:6" x14ac:dyDescent="0.2">
      <c r="A293" s="30"/>
      <c r="B293" s="14"/>
      <c r="C293" s="15"/>
      <c r="D293" s="16"/>
      <c r="E293" s="44"/>
      <c r="F293" s="45"/>
    </row>
    <row r="294" spans="1:6" x14ac:dyDescent="0.2">
      <c r="A294" s="30"/>
      <c r="B294" s="14"/>
      <c r="C294" s="15"/>
      <c r="D294" s="16"/>
      <c r="E294" s="44"/>
      <c r="F294" s="45"/>
    </row>
    <row r="295" spans="1:6" x14ac:dyDescent="0.2">
      <c r="A295" s="30"/>
      <c r="B295" s="14"/>
      <c r="C295" s="15"/>
      <c r="D295" s="16"/>
      <c r="E295" s="44"/>
      <c r="F295" s="45"/>
    </row>
    <row r="296" spans="1:6" x14ac:dyDescent="0.2">
      <c r="A296" s="30"/>
      <c r="B296" s="14"/>
      <c r="C296" s="15"/>
      <c r="D296" s="16"/>
      <c r="E296" s="44"/>
      <c r="F296" s="45"/>
    </row>
    <row r="297" spans="1:6" x14ac:dyDescent="0.2">
      <c r="A297" s="30"/>
      <c r="B297" s="14"/>
      <c r="C297" s="15"/>
      <c r="D297" s="16"/>
      <c r="E297" s="44"/>
      <c r="F297" s="45"/>
    </row>
    <row r="298" spans="1:6" x14ac:dyDescent="0.2">
      <c r="A298" s="30"/>
      <c r="B298" s="14"/>
      <c r="C298" s="15"/>
      <c r="D298" s="16"/>
      <c r="E298" s="44"/>
      <c r="F298" s="45"/>
    </row>
    <row r="299" spans="1:6" x14ac:dyDescent="0.2">
      <c r="A299" s="30"/>
      <c r="B299" s="14"/>
      <c r="C299" s="15"/>
      <c r="D299" s="16"/>
      <c r="E299" s="44"/>
      <c r="F299" s="45"/>
    </row>
    <row r="300" spans="1:6" x14ac:dyDescent="0.2">
      <c r="A300" s="30"/>
      <c r="B300" s="14"/>
      <c r="C300" s="15"/>
      <c r="D300" s="16"/>
      <c r="E300" s="44"/>
      <c r="F300" s="45"/>
    </row>
  </sheetData>
  <sheetProtection password="CB1D" sheet="1" objects="1" scenarios="1"/>
  <mergeCells count="3">
    <mergeCell ref="H4:I6"/>
    <mergeCell ref="A1:I1"/>
    <mergeCell ref="A2:I2"/>
  </mergeCells>
  <conditionalFormatting sqref="C8:C125">
    <cfRule type="cellIs" dxfId="0" priority="1" operator="between">
      <formula>2007</formula>
      <formula>2010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horizontalDpi="300" verticalDpi="300" r:id="rId1"/>
  <headerFooter>
    <oddHeader xml:space="preserve">&amp;C&amp;"Arial CE,Félkövér"&amp;12 2021/2022. TANÉVI ATLÉTIKA DIÁKOLIMPIA®
ÜGYESSÉGI ÉS VÁLTÓFUTÓ CSAPATBAJNOKSÁG 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22"/>
  <sheetViews>
    <sheetView zoomScaleNormal="100" workbookViewId="0">
      <selection activeCell="A22" sqref="A22"/>
    </sheetView>
  </sheetViews>
  <sheetFormatPr defaultRowHeight="12.75" x14ac:dyDescent="0.2"/>
  <cols>
    <col min="2" max="2" width="15.42578125" customWidth="1"/>
    <col min="3" max="3" width="59.28515625" customWidth="1"/>
    <col min="4" max="4" width="11" customWidth="1"/>
  </cols>
  <sheetData>
    <row r="1" spans="1:4" ht="30" customHeight="1" x14ac:dyDescent="0.2">
      <c r="A1" s="110" t="str">
        <f>'34kcs LÁNY kislabda'!A1:G1</f>
        <v>LEÁNY III-IV. KORCSOPORT KISLABDAHAJÍTÁS</v>
      </c>
      <c r="B1" s="110"/>
      <c r="C1" s="110"/>
      <c r="D1" s="110"/>
    </row>
    <row r="2" spans="1:4" x14ac:dyDescent="0.2">
      <c r="A2" s="8"/>
      <c r="B2" s="8" t="s">
        <v>13</v>
      </c>
      <c r="C2" s="8" t="s">
        <v>14</v>
      </c>
      <c r="D2" s="8" t="s">
        <v>15</v>
      </c>
    </row>
    <row r="3" spans="1:4" x14ac:dyDescent="0.2">
      <c r="A3" s="9" t="s">
        <v>0</v>
      </c>
      <c r="B3" s="72" t="str">
        <f>'34kcs LÁNY kislabda'!C16</f>
        <v>Nyíregyháza</v>
      </c>
      <c r="C3" s="10" t="str">
        <f>'34kcs LÁNY kislabda'!B16</f>
        <v>Nyíregyházi Arany János Gimnázium, Általános Iskola és Kollégium</v>
      </c>
      <c r="D3" s="21">
        <f>'34kcs LÁNY kislabda'!F16</f>
        <v>36.224999999999994</v>
      </c>
    </row>
    <row r="4" spans="1:4" x14ac:dyDescent="0.2">
      <c r="A4" s="9" t="s">
        <v>1</v>
      </c>
      <c r="B4" s="72" t="str">
        <f>'34kcs LÁNY kislabda'!C8</f>
        <v>Nyíregyháza</v>
      </c>
      <c r="C4" s="10" t="str">
        <f>'34kcs LÁNY kislabda'!B8</f>
        <v>Nyíregyházi Kodály Zoltán Általános Iskola</v>
      </c>
      <c r="D4" s="21">
        <f>'34kcs LÁNY kislabda'!F8</f>
        <v>30.95</v>
      </c>
    </row>
    <row r="5" spans="1:4" x14ac:dyDescent="0.2">
      <c r="A5" s="9" t="s">
        <v>2</v>
      </c>
      <c r="B5" s="72">
        <f>'34kcs LÁNY kislabda'!C24</f>
        <v>0</v>
      </c>
      <c r="C5" s="10">
        <f>'34kcs LÁNY kislabda'!B24</f>
        <v>0</v>
      </c>
      <c r="D5" s="21">
        <f>'34kcs LÁNY kislabda'!F24</f>
        <v>0</v>
      </c>
    </row>
    <row r="6" spans="1:4" x14ac:dyDescent="0.2">
      <c r="A6" s="9" t="s">
        <v>3</v>
      </c>
      <c r="B6" s="10">
        <f>'34kcs LÁNY kislabda'!C32</f>
        <v>0</v>
      </c>
      <c r="C6" s="10">
        <f>'34kcs LÁNY kislabda'!B32</f>
        <v>0</v>
      </c>
      <c r="D6" s="21">
        <f>'34kcs LÁNY kislabda'!F32</f>
        <v>0</v>
      </c>
    </row>
    <row r="7" spans="1:4" x14ac:dyDescent="0.2">
      <c r="A7" s="9" t="s">
        <v>4</v>
      </c>
      <c r="B7" s="10">
        <f>'34kcs LÁNY kislabda'!C40</f>
        <v>0</v>
      </c>
      <c r="C7" s="10">
        <f>'34kcs LÁNY kislabda'!B40</f>
        <v>0</v>
      </c>
      <c r="D7" s="21">
        <f>'34kcs LÁNY kislabda'!F40</f>
        <v>0</v>
      </c>
    </row>
    <row r="8" spans="1:4" x14ac:dyDescent="0.2">
      <c r="A8" s="9" t="s">
        <v>5</v>
      </c>
      <c r="B8" s="10">
        <f>'34kcs LÁNY kislabda'!C48</f>
        <v>0</v>
      </c>
      <c r="C8" s="10">
        <f>'34kcs LÁNY kislabda'!B48</f>
        <v>0</v>
      </c>
      <c r="D8" s="21">
        <f>'34kcs LÁNY kislabda'!F48</f>
        <v>0</v>
      </c>
    </row>
    <row r="9" spans="1:4" x14ac:dyDescent="0.2">
      <c r="A9" s="9" t="s">
        <v>6</v>
      </c>
      <c r="B9" s="10">
        <f>'34kcs LÁNY kislabda'!C56</f>
        <v>0</v>
      </c>
      <c r="C9" s="10">
        <f>'34kcs LÁNY kislabda'!B56</f>
        <v>0</v>
      </c>
      <c r="D9" s="21">
        <f>'34kcs LÁNY kislabda'!F56</f>
        <v>0</v>
      </c>
    </row>
    <row r="10" spans="1:4" x14ac:dyDescent="0.2">
      <c r="A10" s="9" t="s">
        <v>7</v>
      </c>
      <c r="B10" s="10">
        <f>'34kcs LÁNY kislabda'!C64</f>
        <v>0</v>
      </c>
      <c r="C10" s="10">
        <f>'34kcs LÁNY kislabda'!B64</f>
        <v>0</v>
      </c>
      <c r="D10" s="21">
        <f>'34kcs LÁNY kislabda'!F64</f>
        <v>0</v>
      </c>
    </row>
    <row r="11" spans="1:4" x14ac:dyDescent="0.2">
      <c r="A11" s="9" t="s">
        <v>16</v>
      </c>
      <c r="B11" s="10">
        <f>'34kcs LÁNY kislabda'!C72</f>
        <v>0</v>
      </c>
      <c r="C11" s="10">
        <f>'34kcs LÁNY kislabda'!B72</f>
        <v>0</v>
      </c>
      <c r="D11" s="21">
        <f>'34kcs LÁNY kislabda'!F72</f>
        <v>0</v>
      </c>
    </row>
    <row r="12" spans="1:4" x14ac:dyDescent="0.2">
      <c r="A12" s="9" t="s">
        <v>17</v>
      </c>
      <c r="B12" s="10">
        <f>'34kcs LÁNY kislabda'!C80</f>
        <v>0</v>
      </c>
      <c r="C12" s="10">
        <f>'34kcs LÁNY kislabda'!B80</f>
        <v>0</v>
      </c>
      <c r="D12" s="21">
        <f>'34kcs LÁNY kislabda'!F80</f>
        <v>0</v>
      </c>
    </row>
    <row r="13" spans="1:4" x14ac:dyDescent="0.2">
      <c r="A13" s="9" t="s">
        <v>18</v>
      </c>
      <c r="B13" s="10">
        <f>'34kcs LÁNY kislabda'!C88</f>
        <v>0</v>
      </c>
      <c r="C13" s="10">
        <f>'34kcs LÁNY kislabda'!B88</f>
        <v>0</v>
      </c>
      <c r="D13" s="21">
        <f>'34kcs LÁNY kislabda'!F88</f>
        <v>0</v>
      </c>
    </row>
    <row r="14" spans="1:4" ht="11.25" customHeight="1" x14ac:dyDescent="0.2">
      <c r="A14" s="9" t="s">
        <v>19</v>
      </c>
      <c r="B14" s="10">
        <f>'34kcs LÁNY kislabda'!C96</f>
        <v>0</v>
      </c>
      <c r="C14" s="10">
        <f>'34kcs LÁNY kislabda'!B96</f>
        <v>0</v>
      </c>
      <c r="D14" s="21">
        <f>'34kcs LÁNY kislabda'!F96</f>
        <v>0</v>
      </c>
    </row>
    <row r="15" spans="1:4" x14ac:dyDescent="0.2">
      <c r="A15" s="9" t="s">
        <v>20</v>
      </c>
      <c r="B15" s="10">
        <f>'34kcs LÁNY kislabda'!C104</f>
        <v>0</v>
      </c>
      <c r="C15" s="10">
        <f>'34kcs LÁNY kislabda'!B104</f>
        <v>0</v>
      </c>
      <c r="D15" s="21">
        <f>'34kcs LÁNY kislabda'!F104</f>
        <v>0</v>
      </c>
    </row>
    <row r="16" spans="1:4" x14ac:dyDescent="0.2">
      <c r="A16" s="9" t="s">
        <v>21</v>
      </c>
      <c r="B16" s="10">
        <f>'34kcs LÁNY kislabda'!C112</f>
        <v>0</v>
      </c>
      <c r="C16" s="10">
        <f>'34kcs LÁNY kislabda'!B112</f>
        <v>0</v>
      </c>
      <c r="D16" s="21">
        <f>'34kcs LÁNY kislabda'!F112</f>
        <v>0</v>
      </c>
    </row>
    <row r="17" spans="1:4" x14ac:dyDescent="0.2">
      <c r="A17" s="9" t="s">
        <v>22</v>
      </c>
      <c r="B17" s="10">
        <f>'34kcs LÁNY kislabda'!C120</f>
        <v>0</v>
      </c>
      <c r="C17" s="10">
        <f>'34kcs LÁNY kislabda'!B120</f>
        <v>0</v>
      </c>
      <c r="D17" s="21">
        <f>'34kcs LÁNY kislabda'!F120</f>
        <v>0</v>
      </c>
    </row>
    <row r="21" spans="1:4" s="73" customFormat="1" x14ac:dyDescent="0.2"/>
    <row r="22" spans="1:4" s="73" customFormat="1" x14ac:dyDescent="0.2">
      <c r="A22" s="111" t="s">
        <v>86</v>
      </c>
    </row>
  </sheetData>
  <sortState xmlns:xlrd2="http://schemas.microsoft.com/office/spreadsheetml/2017/richdata2" ref="B3:D5">
    <sortCondition descending="1" ref="D3:D5"/>
  </sortState>
  <mergeCells count="1">
    <mergeCell ref="A1:D1"/>
  </mergeCells>
  <pageMargins left="0.51181102362204722" right="0.51181102362204722" top="0.74803149606299213" bottom="0.74803149606299213" header="0.31496062992125984" footer="0.31496062992125984"/>
  <pageSetup paperSize="9" scale="94" orientation="portrait" horizontalDpi="300" verticalDpi="300" r:id="rId1"/>
  <headerFooter>
    <oddHeader xml:space="preserve">&amp;C 2021/2022. TANÉVI ATLÉTIKA DIÁKOLIMPIA®
ÜGYESSÉGI ÉS VÁLTÓFUTÓ CSAPATBAJNOKSÁG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11</vt:i4>
      </vt:variant>
      <vt:variant>
        <vt:lpstr>Névvel ellátott tartományok</vt:lpstr>
      </vt:variant>
      <vt:variant>
        <vt:i4>4</vt:i4>
      </vt:variant>
    </vt:vector>
  </HeadingPairs>
  <TitlesOfParts>
    <vt:vector size="15" baseType="lpstr">
      <vt:lpstr>Fedlap</vt:lpstr>
      <vt:lpstr>34kcs LÁNY magasugrás</vt:lpstr>
      <vt:lpstr>magasugrás sorrend</vt:lpstr>
      <vt:lpstr>34kcs LÁNY távolugrás </vt:lpstr>
      <vt:lpstr>távolugrás sorrend</vt:lpstr>
      <vt:lpstr>34kcs LÁNY súly</vt:lpstr>
      <vt:lpstr>súly sorrend</vt:lpstr>
      <vt:lpstr>34kcs LÁNY kislabda</vt:lpstr>
      <vt:lpstr>kislabda sorrend</vt:lpstr>
      <vt:lpstr>Munka1</vt:lpstr>
      <vt:lpstr>Munka2</vt:lpstr>
      <vt:lpstr>'34kcs LÁNY kislabda'!Nyomtatási_terület</vt:lpstr>
      <vt:lpstr>'34kcs LÁNY magasugrás'!Nyomtatási_terület</vt:lpstr>
      <vt:lpstr>'34kcs LÁNY súly'!Nyomtatási_terület</vt:lpstr>
      <vt:lpstr>'34kcs LÁNY távolugrás 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Juhász Sándor</dc:creator>
  <cp:lastModifiedBy>Urban Gabriella</cp:lastModifiedBy>
  <cp:lastPrinted>2021-09-23T19:16:30Z</cp:lastPrinted>
  <dcterms:created xsi:type="dcterms:W3CDTF">2003-10-04T09:35:55Z</dcterms:created>
  <dcterms:modified xsi:type="dcterms:W3CDTF">2021-09-24T06:15:51Z</dcterms:modified>
</cp:coreProperties>
</file>